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024FDD49-76B4-EC4D-9A0A-7D027483DCCA}" xr6:coauthVersionLast="47" xr6:coauthVersionMax="47" xr10:uidLastSave="{00000000-0000-0000-0000-000000000000}"/>
  <bookViews>
    <workbookView xWindow="1420" yWindow="2620" windowWidth="25540" windowHeight="12820" xr2:uid="{00000000-000D-0000-FFFF-FFFF00000000}"/>
  </bookViews>
  <sheets>
    <sheet name="Sheet1" sheetId="1" r:id="rId1"/>
    <sheet name="営業日数" sheetId="2" r:id="rId2"/>
    <sheet name="富良野休業日" sheetId="3" r:id="rId3"/>
    <sheet name="立川休業日 " sheetId="4" r:id="rId4"/>
    <sheet name="都城休業日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D4" i="2"/>
  <c r="C5" i="1"/>
  <c r="C6" i="1"/>
  <c r="C4" i="1"/>
</calcChain>
</file>

<file path=xl/sharedStrings.xml><?xml version="1.0" encoding="utf-8"?>
<sst xmlns="http://schemas.openxmlformats.org/spreadsheetml/2006/main" count="202" uniqueCount="75">
  <si>
    <t>営業日数</t>
    <rPh sb="0" eb="4">
      <t xml:space="preserve">エイギョウビスウ </t>
    </rPh>
    <phoneticPr fontId="1"/>
  </si>
  <si>
    <t>キャンペーン管理</t>
    <rPh sb="6" eb="8">
      <t xml:space="preserve">カンリ </t>
    </rPh>
    <phoneticPr fontId="1"/>
  </si>
  <si>
    <t>開始日</t>
    <rPh sb="0" eb="3">
      <t xml:space="preserve">カイシビ </t>
    </rPh>
    <phoneticPr fontId="1"/>
  </si>
  <si>
    <t>終了日</t>
    <rPh sb="0" eb="3">
      <t xml:space="preserve">シュウリョウビ </t>
    </rPh>
    <phoneticPr fontId="1"/>
  </si>
  <si>
    <t>2025年 支店別年間稼働日数</t>
    <rPh sb="4" eb="5">
      <t>ネン</t>
    </rPh>
    <rPh sb="6" eb="8">
      <t>シテン</t>
    </rPh>
    <rPh sb="8" eb="9">
      <t>ベツ</t>
    </rPh>
    <rPh sb="9" eb="11">
      <t>ネンカン</t>
    </rPh>
    <rPh sb="11" eb="13">
      <t>カドウ</t>
    </rPh>
    <rPh sb="13" eb="15">
      <t>ニッスウ</t>
    </rPh>
    <phoneticPr fontId="8"/>
  </si>
  <si>
    <t>支店</t>
    <rPh sb="0" eb="2">
      <t>シテン</t>
    </rPh>
    <phoneticPr fontId="8"/>
  </si>
  <si>
    <t>始業日</t>
    <rPh sb="0" eb="3">
      <t>シギョウビ</t>
    </rPh>
    <phoneticPr fontId="8"/>
  </si>
  <si>
    <t>終了日</t>
    <rPh sb="0" eb="3">
      <t>シュウリョウビ</t>
    </rPh>
    <phoneticPr fontId="8"/>
  </si>
  <si>
    <t>稼働日数</t>
    <rPh sb="0" eb="4">
      <t>カドウニッスウ</t>
    </rPh>
    <phoneticPr fontId="8"/>
  </si>
  <si>
    <t>富良野支店</t>
    <rPh sb="0" eb="5">
      <t>フラノシテン</t>
    </rPh>
    <phoneticPr fontId="8"/>
  </si>
  <si>
    <t>※土日祝祭日休、1、２、12月は冬季休業</t>
    <rPh sb="1" eb="3">
      <t>ドニチ</t>
    </rPh>
    <rPh sb="3" eb="6">
      <t>シュクサイジツ</t>
    </rPh>
    <rPh sb="6" eb="7">
      <t>キュウ</t>
    </rPh>
    <rPh sb="14" eb="15">
      <t>ガツ</t>
    </rPh>
    <rPh sb="16" eb="20">
      <t>トウキキュウギョウ</t>
    </rPh>
    <phoneticPr fontId="8"/>
  </si>
  <si>
    <t>立川支店</t>
    <rPh sb="0" eb="4">
      <t>タチカワシテン</t>
    </rPh>
    <phoneticPr fontId="8"/>
  </si>
  <si>
    <t>※日曜休</t>
    <rPh sb="1" eb="3">
      <t>ニチヨウ</t>
    </rPh>
    <rPh sb="3" eb="4">
      <t>キュウ</t>
    </rPh>
    <phoneticPr fontId="8"/>
  </si>
  <si>
    <t>都城支店</t>
    <rPh sb="0" eb="4">
      <t>ミヤコノジョウシテン</t>
    </rPh>
    <phoneticPr fontId="8"/>
  </si>
  <si>
    <t>※土日祝祭日休</t>
    <rPh sb="1" eb="3">
      <t>ドニチ</t>
    </rPh>
    <rPh sb="3" eb="6">
      <t>シュクサイジツ</t>
    </rPh>
    <rPh sb="6" eb="7">
      <t>キュウ</t>
    </rPh>
    <phoneticPr fontId="8"/>
  </si>
  <si>
    <t>休業日</t>
    <rPh sb="0" eb="3">
      <t>キュウギョウビ</t>
    </rPh>
    <phoneticPr fontId="1"/>
  </si>
  <si>
    <t>曜日</t>
    <rPh sb="0" eb="2">
      <t>ヨウビ</t>
    </rPh>
    <phoneticPr fontId="1"/>
  </si>
  <si>
    <t>2025/3/20</t>
  </si>
  <si>
    <t>木</t>
  </si>
  <si>
    <t>春分の日</t>
  </si>
  <si>
    <t>2025/3/21</t>
  </si>
  <si>
    <t>金</t>
  </si>
  <si>
    <t>※社員研修</t>
    <rPh sb="1" eb="5">
      <t>シャインケンシュウ</t>
    </rPh>
    <phoneticPr fontId="8"/>
  </si>
  <si>
    <t>2025/3/22</t>
  </si>
  <si>
    <t>土</t>
  </si>
  <si>
    <t>2025/4/29</t>
  </si>
  <si>
    <t>火</t>
  </si>
  <si>
    <t>昭和の日</t>
  </si>
  <si>
    <t>2025/5/3</t>
  </si>
  <si>
    <t>憲法記念日</t>
  </si>
  <si>
    <t>2025/5/4</t>
  </si>
  <si>
    <t>日</t>
  </si>
  <si>
    <t>みどりの日</t>
  </si>
  <si>
    <t>2025/5/5</t>
  </si>
  <si>
    <t>月</t>
  </si>
  <si>
    <t>こどもの日</t>
  </si>
  <si>
    <t>2025/5/6</t>
  </si>
  <si>
    <t>振替休日</t>
  </si>
  <si>
    <t>2025/7/21</t>
  </si>
  <si>
    <t>海の日</t>
  </si>
  <si>
    <t>2025/8/11</t>
  </si>
  <si>
    <t>山の日</t>
  </si>
  <si>
    <t>水</t>
    <rPh sb="0" eb="1">
      <t>スイ</t>
    </rPh>
    <phoneticPr fontId="8"/>
  </si>
  <si>
    <t>※夏季休暇</t>
    <rPh sb="1" eb="5">
      <t>カキキュウカ</t>
    </rPh>
    <phoneticPr fontId="8"/>
  </si>
  <si>
    <t>2025/9/15</t>
  </si>
  <si>
    <t>敬老の日</t>
  </si>
  <si>
    <t>2025/9/23</t>
  </si>
  <si>
    <t>秋分の日</t>
  </si>
  <si>
    <t>2025/10/13</t>
  </si>
  <si>
    <t>スポーツの日</t>
  </si>
  <si>
    <t>2025/11/3</t>
  </si>
  <si>
    <t>文化の日</t>
  </si>
  <si>
    <t>2025/11/23</t>
  </si>
  <si>
    <t>勤労感謝の日</t>
  </si>
  <si>
    <t>2025/11/24</t>
  </si>
  <si>
    <t>2025/1/1</t>
  </si>
  <si>
    <t>水</t>
  </si>
  <si>
    <t>※年末年始休暇</t>
    <rPh sb="1" eb="7">
      <t>ネンマツネンシキュウカ</t>
    </rPh>
    <phoneticPr fontId="8"/>
  </si>
  <si>
    <t>2025/1/2</t>
  </si>
  <si>
    <t>2025/1/3</t>
  </si>
  <si>
    <t>2025/1/4</t>
  </si>
  <si>
    <t>2025/8/12</t>
  </si>
  <si>
    <t>2025/8/13</t>
  </si>
  <si>
    <t>2025/8/14</t>
  </si>
  <si>
    <t>2025/8/15</t>
  </si>
  <si>
    <t>土</t>
    <phoneticPr fontId="8"/>
  </si>
  <si>
    <t>※年末年始休暇</t>
    <rPh sb="0" eb="7">
      <t>コメネンマツネンシキュウカ</t>
    </rPh>
    <phoneticPr fontId="8"/>
  </si>
  <si>
    <t>元日</t>
  </si>
  <si>
    <t>2025/1/13</t>
  </si>
  <si>
    <t>成人の日</t>
  </si>
  <si>
    <t>2025/2/11</t>
  </si>
  <si>
    <t>建国記念の日</t>
  </si>
  <si>
    <t>2025/2/23</t>
  </si>
  <si>
    <t>天皇誕生日</t>
  </si>
  <si>
    <t>2025/2/24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</si>
</sst>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8">
    <xf numFmtId="0" fontId="0" fillId="0" borderId="0" xfId="0"/>
    <xf numFmtId="0" fontId="3" fillId="0" borderId="0" xfId="0" applyFont="1"/>
    <xf numFmtId="14" fontId="4" fillId="0" borderId="1" xfId="0" applyNumberFormat="1" applyFont="1" applyBorder="1"/>
    <xf numFmtId="1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4" fontId="3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1" applyFont="1">
      <alignment vertical="center"/>
    </xf>
    <xf numFmtId="0" fontId="7" fillId="0" borderId="0" xfId="1">
      <alignment vertical="center"/>
    </xf>
    <xf numFmtId="0" fontId="2" fillId="3" borderId="1" xfId="1" applyFont="1" applyFill="1" applyBorder="1" applyAlignment="1">
      <alignment horizontal="center" vertical="center"/>
    </xf>
    <xf numFmtId="14" fontId="7" fillId="0" borderId="1" xfId="1" applyNumberFormat="1" applyBorder="1">
      <alignment vertical="center"/>
    </xf>
    <xf numFmtId="0" fontId="7" fillId="0" borderId="1" xfId="1" applyBorder="1">
      <alignment vertical="center"/>
    </xf>
    <xf numFmtId="0" fontId="6" fillId="4" borderId="0" xfId="1" applyFont="1" applyFill="1" applyAlignment="1">
      <alignment horizontal="center"/>
    </xf>
    <xf numFmtId="14" fontId="7" fillId="0" borderId="0" xfId="1" applyNumberFormat="1" applyAlignment="1">
      <alignment horizontal="right"/>
    </xf>
    <xf numFmtId="0" fontId="7" fillId="0" borderId="0" xfId="1" applyAlignment="1">
      <alignment horizontal="center"/>
    </xf>
    <xf numFmtId="0" fontId="7" fillId="0" borderId="0" xfId="1" applyAlignment="1"/>
  </cellXfs>
  <cellStyles count="2">
    <cellStyle name="標準" xfId="0" builtinId="0"/>
    <cellStyle name="標準 2" xfId="1" xr:uid="{B4B3DA74-4558-0046-98CB-F23193FB969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baseColWidth="10" defaultColWidth="8.83203125" defaultRowHeight="18"/>
  <cols>
    <col min="1" max="1" width="17.1640625" style="1" bestFit="1" customWidth="1"/>
    <col min="2" max="2" width="11.6640625" style="1" bestFit="1" customWidth="1"/>
    <col min="3" max="3" width="9.33203125" style="1" bestFit="1" customWidth="1"/>
    <col min="4" max="16384" width="8.83203125" style="1"/>
  </cols>
  <sheetData>
    <row r="1" spans="1:3">
      <c r="A1" s="8" t="s">
        <v>1</v>
      </c>
    </row>
    <row r="3" spans="1:3">
      <c r="A3" s="6" t="s">
        <v>2</v>
      </c>
      <c r="B3" s="7" t="s">
        <v>3</v>
      </c>
      <c r="C3" s="7" t="s">
        <v>0</v>
      </c>
    </row>
    <row r="4" spans="1:3">
      <c r="A4" s="2">
        <v>45757</v>
      </c>
      <c r="B4" s="3">
        <v>45787</v>
      </c>
      <c r="C4" s="4">
        <f>NETWORKDAYS(A4,B4)</f>
        <v>22</v>
      </c>
    </row>
    <row r="5" spans="1:3">
      <c r="A5" s="2">
        <v>45828</v>
      </c>
      <c r="B5" s="3">
        <v>45889</v>
      </c>
      <c r="C5" s="4">
        <f t="shared" ref="C5:C6" si="0">NETWORKDAYS(A5,B5)</f>
        <v>44</v>
      </c>
    </row>
    <row r="6" spans="1:3">
      <c r="A6" s="2">
        <v>45920</v>
      </c>
      <c r="B6" s="5">
        <v>46005</v>
      </c>
      <c r="C6" s="4">
        <f t="shared" si="0"/>
        <v>60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F9D0C-602F-554B-9007-C047D109DB91}">
  <dimension ref="A1:E6"/>
  <sheetViews>
    <sheetView workbookViewId="0"/>
  </sheetViews>
  <sheetFormatPr baseColWidth="10" defaultColWidth="8.83203125" defaultRowHeight="18"/>
  <cols>
    <col min="1" max="3" width="15.1640625" style="10" customWidth="1"/>
    <col min="4" max="4" width="9.1640625" style="10" bestFit="1" customWidth="1"/>
    <col min="5" max="5" width="39.1640625" style="10" bestFit="1" customWidth="1"/>
    <col min="6" max="16384" width="8.83203125" style="10"/>
  </cols>
  <sheetData>
    <row r="1" spans="1:5">
      <c r="A1" s="9" t="s">
        <v>4</v>
      </c>
      <c r="B1" s="9"/>
    </row>
    <row r="3" spans="1:5">
      <c r="A3" s="11" t="s">
        <v>5</v>
      </c>
      <c r="B3" s="11" t="s">
        <v>6</v>
      </c>
      <c r="C3" s="11" t="s">
        <v>7</v>
      </c>
      <c r="D3" s="11" t="s">
        <v>8</v>
      </c>
      <c r="E3" s="11"/>
    </row>
    <row r="4" spans="1:5">
      <c r="A4" s="12" t="s">
        <v>9</v>
      </c>
      <c r="B4" s="12">
        <v>45719</v>
      </c>
      <c r="C4" s="12">
        <v>45989</v>
      </c>
      <c r="D4" s="13">
        <f>NETWORKDAYS(B4,C4,富良野休業日!A2:A20)</f>
        <v>181</v>
      </c>
      <c r="E4" s="13" t="s">
        <v>10</v>
      </c>
    </row>
    <row r="5" spans="1:5">
      <c r="A5" s="12" t="s">
        <v>11</v>
      </c>
      <c r="B5" s="12">
        <v>45663</v>
      </c>
      <c r="C5" s="12">
        <v>46017</v>
      </c>
      <c r="D5" s="13">
        <f>NETWORKDAYS.INTL(B5,C5,11,'立川休業日 '!A2:A17)</f>
        <v>297</v>
      </c>
      <c r="E5" s="13" t="s">
        <v>12</v>
      </c>
    </row>
    <row r="6" spans="1:5">
      <c r="A6" s="12" t="s">
        <v>13</v>
      </c>
      <c r="B6" s="12">
        <v>45663</v>
      </c>
      <c r="C6" s="12">
        <v>46017</v>
      </c>
      <c r="D6" s="13">
        <f>NETWORKDAYS(B6,C6,都城休業日!A2:A31)</f>
        <v>237</v>
      </c>
      <c r="E6" s="13" t="s">
        <v>14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748E3-6DCC-2C41-AD45-07D48BBB28EF}">
  <dimension ref="A1:C20"/>
  <sheetViews>
    <sheetView workbookViewId="0"/>
  </sheetViews>
  <sheetFormatPr baseColWidth="10" defaultColWidth="8.83203125" defaultRowHeight="18"/>
  <cols>
    <col min="1" max="1" width="10.1640625" style="10" bestFit="1" customWidth="1"/>
    <col min="2" max="2" width="5.5" style="10" bestFit="1" customWidth="1"/>
    <col min="3" max="3" width="12.83203125" style="10" bestFit="1" customWidth="1"/>
    <col min="4" max="16384" width="8.83203125" style="10"/>
  </cols>
  <sheetData>
    <row r="1" spans="1:3">
      <c r="A1" s="14" t="s">
        <v>15</v>
      </c>
      <c r="B1" s="14" t="s">
        <v>16</v>
      </c>
      <c r="C1" s="14"/>
    </row>
    <row r="2" spans="1:3">
      <c r="A2" s="15" t="s">
        <v>17</v>
      </c>
      <c r="B2" s="16" t="s">
        <v>18</v>
      </c>
      <c r="C2" s="17" t="s">
        <v>19</v>
      </c>
    </row>
    <row r="3" spans="1:3">
      <c r="A3" s="15" t="s">
        <v>20</v>
      </c>
      <c r="B3" s="16" t="s">
        <v>21</v>
      </c>
      <c r="C3" s="17" t="s">
        <v>22</v>
      </c>
    </row>
    <row r="4" spans="1:3">
      <c r="A4" s="15" t="s">
        <v>23</v>
      </c>
      <c r="B4" s="16" t="s">
        <v>24</v>
      </c>
      <c r="C4" s="17" t="s">
        <v>22</v>
      </c>
    </row>
    <row r="5" spans="1:3">
      <c r="A5" s="15" t="s">
        <v>25</v>
      </c>
      <c r="B5" s="16" t="s">
        <v>26</v>
      </c>
      <c r="C5" s="17" t="s">
        <v>27</v>
      </c>
    </row>
    <row r="6" spans="1:3">
      <c r="A6" s="15" t="s">
        <v>28</v>
      </c>
      <c r="B6" s="16" t="s">
        <v>24</v>
      </c>
      <c r="C6" s="17" t="s">
        <v>29</v>
      </c>
    </row>
    <row r="7" spans="1:3">
      <c r="A7" s="15" t="s">
        <v>30</v>
      </c>
      <c r="B7" s="16" t="s">
        <v>31</v>
      </c>
      <c r="C7" s="17" t="s">
        <v>32</v>
      </c>
    </row>
    <row r="8" spans="1:3">
      <c r="A8" s="15" t="s">
        <v>33</v>
      </c>
      <c r="B8" s="16" t="s">
        <v>34</v>
      </c>
      <c r="C8" s="17" t="s">
        <v>35</v>
      </c>
    </row>
    <row r="9" spans="1:3">
      <c r="A9" s="15" t="s">
        <v>36</v>
      </c>
      <c r="B9" s="16" t="s">
        <v>26</v>
      </c>
      <c r="C9" s="17" t="s">
        <v>37</v>
      </c>
    </row>
    <row r="10" spans="1:3">
      <c r="A10" s="15" t="s">
        <v>38</v>
      </c>
      <c r="B10" s="16" t="s">
        <v>34</v>
      </c>
      <c r="C10" s="17" t="s">
        <v>39</v>
      </c>
    </row>
    <row r="11" spans="1:3">
      <c r="A11" s="15" t="s">
        <v>40</v>
      </c>
      <c r="B11" s="16" t="s">
        <v>34</v>
      </c>
      <c r="C11" s="17" t="s">
        <v>41</v>
      </c>
    </row>
    <row r="12" spans="1:3">
      <c r="A12" s="15">
        <v>45883</v>
      </c>
      <c r="B12" s="16" t="s">
        <v>42</v>
      </c>
      <c r="C12" s="17" t="s">
        <v>43</v>
      </c>
    </row>
    <row r="13" spans="1:3">
      <c r="A13" s="15">
        <v>45884</v>
      </c>
      <c r="B13" s="16" t="s">
        <v>18</v>
      </c>
      <c r="C13" s="17" t="s">
        <v>43</v>
      </c>
    </row>
    <row r="14" spans="1:3">
      <c r="A14" s="15">
        <v>45885</v>
      </c>
      <c r="B14" s="16" t="s">
        <v>21</v>
      </c>
      <c r="C14" s="17" t="s">
        <v>43</v>
      </c>
    </row>
    <row r="15" spans="1:3">
      <c r="A15" s="15" t="s">
        <v>44</v>
      </c>
      <c r="B15" s="16" t="s">
        <v>34</v>
      </c>
      <c r="C15" s="17" t="s">
        <v>45</v>
      </c>
    </row>
    <row r="16" spans="1:3">
      <c r="A16" s="15" t="s">
        <v>46</v>
      </c>
      <c r="B16" s="16" t="s">
        <v>26</v>
      </c>
      <c r="C16" s="17" t="s">
        <v>47</v>
      </c>
    </row>
    <row r="17" spans="1:3">
      <c r="A17" s="15" t="s">
        <v>48</v>
      </c>
      <c r="B17" s="16" t="s">
        <v>34</v>
      </c>
      <c r="C17" s="17" t="s">
        <v>49</v>
      </c>
    </row>
    <row r="18" spans="1:3">
      <c r="A18" s="15" t="s">
        <v>50</v>
      </c>
      <c r="B18" s="16" t="s">
        <v>34</v>
      </c>
      <c r="C18" s="17" t="s">
        <v>51</v>
      </c>
    </row>
    <row r="19" spans="1:3">
      <c r="A19" s="15" t="s">
        <v>52</v>
      </c>
      <c r="B19" s="16" t="s">
        <v>31</v>
      </c>
      <c r="C19" s="17" t="s">
        <v>53</v>
      </c>
    </row>
    <row r="20" spans="1:3">
      <c r="A20" s="15" t="s">
        <v>54</v>
      </c>
      <c r="B20" s="16" t="s">
        <v>34</v>
      </c>
      <c r="C20" s="17" t="s">
        <v>37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195D1-A660-D041-9DF4-D9A50AD2D949}">
  <dimension ref="A1:C17"/>
  <sheetViews>
    <sheetView workbookViewId="0"/>
  </sheetViews>
  <sheetFormatPr baseColWidth="10" defaultColWidth="8.83203125" defaultRowHeight="18"/>
  <cols>
    <col min="1" max="1" width="11.33203125" style="10" bestFit="1" customWidth="1"/>
    <col min="2" max="2" width="5.5" style="10" bestFit="1" customWidth="1"/>
    <col min="3" max="3" width="12.83203125" style="10" bestFit="1" customWidth="1"/>
    <col min="4" max="16384" width="8.83203125" style="10"/>
  </cols>
  <sheetData>
    <row r="1" spans="1:3">
      <c r="A1" s="14" t="s">
        <v>15</v>
      </c>
      <c r="B1" s="14" t="s">
        <v>16</v>
      </c>
      <c r="C1" s="14"/>
    </row>
    <row r="2" spans="1:3">
      <c r="A2" s="15" t="s">
        <v>55</v>
      </c>
      <c r="B2" s="16" t="s">
        <v>56</v>
      </c>
      <c r="C2" s="17" t="s">
        <v>57</v>
      </c>
    </row>
    <row r="3" spans="1:3">
      <c r="A3" s="15" t="s">
        <v>58</v>
      </c>
      <c r="B3" s="16" t="s">
        <v>18</v>
      </c>
      <c r="C3" s="17" t="s">
        <v>57</v>
      </c>
    </row>
    <row r="4" spans="1:3">
      <c r="A4" s="15" t="s">
        <v>59</v>
      </c>
      <c r="B4" s="16" t="s">
        <v>21</v>
      </c>
      <c r="C4" s="17" t="s">
        <v>57</v>
      </c>
    </row>
    <row r="5" spans="1:3">
      <c r="A5" s="15" t="s">
        <v>60</v>
      </c>
      <c r="B5" s="16" t="s">
        <v>24</v>
      </c>
      <c r="C5" s="17" t="s">
        <v>57</v>
      </c>
    </row>
    <row r="6" spans="1:3">
      <c r="A6" s="15">
        <v>45754</v>
      </c>
      <c r="B6" s="16" t="s">
        <v>34</v>
      </c>
      <c r="C6" s="17" t="s">
        <v>22</v>
      </c>
    </row>
    <row r="7" spans="1:3">
      <c r="A7" s="15">
        <v>45755</v>
      </c>
      <c r="B7" s="16" t="s">
        <v>26</v>
      </c>
      <c r="C7" s="17" t="s">
        <v>22</v>
      </c>
    </row>
    <row r="8" spans="1:3">
      <c r="A8" s="15">
        <v>45756</v>
      </c>
      <c r="B8" s="16" t="s">
        <v>56</v>
      </c>
      <c r="C8" s="17" t="s">
        <v>22</v>
      </c>
    </row>
    <row r="9" spans="1:3">
      <c r="A9" s="15" t="s">
        <v>40</v>
      </c>
      <c r="B9" s="16" t="s">
        <v>34</v>
      </c>
      <c r="C9" s="17" t="s">
        <v>43</v>
      </c>
    </row>
    <row r="10" spans="1:3">
      <c r="A10" s="15" t="s">
        <v>61</v>
      </c>
      <c r="B10" s="16" t="s">
        <v>26</v>
      </c>
      <c r="C10" s="17" t="s">
        <v>43</v>
      </c>
    </row>
    <row r="11" spans="1:3">
      <c r="A11" s="15" t="s">
        <v>62</v>
      </c>
      <c r="B11" s="16" t="s">
        <v>56</v>
      </c>
      <c r="C11" s="17" t="s">
        <v>43</v>
      </c>
    </row>
    <row r="12" spans="1:3">
      <c r="A12" s="15" t="s">
        <v>63</v>
      </c>
      <c r="B12" s="16" t="s">
        <v>18</v>
      </c>
      <c r="C12" s="17" t="s">
        <v>43</v>
      </c>
    </row>
    <row r="13" spans="1:3">
      <c r="A13" s="15" t="s">
        <v>64</v>
      </c>
      <c r="B13" s="16" t="s">
        <v>21</v>
      </c>
      <c r="C13" s="17" t="s">
        <v>43</v>
      </c>
    </row>
    <row r="14" spans="1:3">
      <c r="A14" s="15">
        <v>46018</v>
      </c>
      <c r="B14" s="16" t="s">
        <v>65</v>
      </c>
      <c r="C14" s="17" t="s">
        <v>66</v>
      </c>
    </row>
    <row r="15" spans="1:3">
      <c r="A15" s="15">
        <v>46020</v>
      </c>
      <c r="B15" s="16" t="s">
        <v>34</v>
      </c>
      <c r="C15" s="17" t="s">
        <v>66</v>
      </c>
    </row>
    <row r="16" spans="1:3">
      <c r="A16" s="15">
        <v>46021</v>
      </c>
      <c r="B16" s="16" t="s">
        <v>26</v>
      </c>
      <c r="C16" s="17" t="s">
        <v>66</v>
      </c>
    </row>
    <row r="17" spans="1:3">
      <c r="A17" s="15">
        <v>46022</v>
      </c>
      <c r="B17" s="16" t="s">
        <v>56</v>
      </c>
      <c r="C17" s="17" t="s">
        <v>66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2CE6-1BBB-FD4E-9958-4FA5A512470F}">
  <dimension ref="A1:C31"/>
  <sheetViews>
    <sheetView workbookViewId="0"/>
  </sheetViews>
  <sheetFormatPr baseColWidth="10" defaultColWidth="8.83203125" defaultRowHeight="18"/>
  <cols>
    <col min="1" max="1" width="11.33203125" style="10" bestFit="1" customWidth="1"/>
    <col min="2" max="2" width="5.5" style="10" bestFit="1" customWidth="1"/>
    <col min="3" max="3" width="12.83203125" style="10" bestFit="1" customWidth="1"/>
    <col min="4" max="16384" width="8.83203125" style="10"/>
  </cols>
  <sheetData>
    <row r="1" spans="1:3">
      <c r="A1" s="14" t="s">
        <v>15</v>
      </c>
      <c r="B1" s="14" t="s">
        <v>16</v>
      </c>
      <c r="C1" s="14"/>
    </row>
    <row r="2" spans="1:3">
      <c r="A2" s="15" t="s">
        <v>55</v>
      </c>
      <c r="B2" s="16" t="s">
        <v>56</v>
      </c>
      <c r="C2" s="17" t="s">
        <v>67</v>
      </c>
    </row>
    <row r="3" spans="1:3">
      <c r="A3" s="15" t="s">
        <v>58</v>
      </c>
      <c r="B3" s="16" t="s">
        <v>18</v>
      </c>
      <c r="C3" s="17" t="s">
        <v>57</v>
      </c>
    </row>
    <row r="4" spans="1:3">
      <c r="A4" s="15" t="s">
        <v>59</v>
      </c>
      <c r="B4" s="16" t="s">
        <v>21</v>
      </c>
      <c r="C4" s="17" t="s">
        <v>57</v>
      </c>
    </row>
    <row r="5" spans="1:3">
      <c r="A5" s="15" t="s">
        <v>60</v>
      </c>
      <c r="B5" s="16" t="s">
        <v>24</v>
      </c>
      <c r="C5" s="17" t="s">
        <v>57</v>
      </c>
    </row>
    <row r="6" spans="1:3">
      <c r="A6" s="15" t="s">
        <v>68</v>
      </c>
      <c r="B6" s="16" t="s">
        <v>34</v>
      </c>
      <c r="C6" s="17" t="s">
        <v>69</v>
      </c>
    </row>
    <row r="7" spans="1:3">
      <c r="A7" s="15" t="s">
        <v>70</v>
      </c>
      <c r="B7" s="16" t="s">
        <v>26</v>
      </c>
      <c r="C7" s="17" t="s">
        <v>71</v>
      </c>
    </row>
    <row r="8" spans="1:3">
      <c r="A8" s="15" t="s">
        <v>72</v>
      </c>
      <c r="B8" s="16" t="s">
        <v>31</v>
      </c>
      <c r="C8" s="17" t="s">
        <v>73</v>
      </c>
    </row>
    <row r="9" spans="1:3">
      <c r="A9" s="15" t="s">
        <v>74</v>
      </c>
      <c r="B9" s="16" t="s">
        <v>34</v>
      </c>
      <c r="C9" s="17" t="s">
        <v>37</v>
      </c>
    </row>
    <row r="10" spans="1:3">
      <c r="A10" s="15" t="s">
        <v>17</v>
      </c>
      <c r="B10" s="16" t="s">
        <v>18</v>
      </c>
      <c r="C10" s="17" t="s">
        <v>19</v>
      </c>
    </row>
    <row r="11" spans="1:3">
      <c r="A11" s="15" t="s">
        <v>25</v>
      </c>
      <c r="B11" s="16" t="s">
        <v>26</v>
      </c>
      <c r="C11" s="17" t="s">
        <v>27</v>
      </c>
    </row>
    <row r="12" spans="1:3">
      <c r="A12" s="15" t="s">
        <v>28</v>
      </c>
      <c r="B12" s="16" t="s">
        <v>24</v>
      </c>
      <c r="C12" s="17" t="s">
        <v>29</v>
      </c>
    </row>
    <row r="13" spans="1:3">
      <c r="A13" s="15" t="s">
        <v>30</v>
      </c>
      <c r="B13" s="16" t="s">
        <v>31</v>
      </c>
      <c r="C13" s="17" t="s">
        <v>32</v>
      </c>
    </row>
    <row r="14" spans="1:3">
      <c r="A14" s="15" t="s">
        <v>33</v>
      </c>
      <c r="B14" s="16" t="s">
        <v>34</v>
      </c>
      <c r="C14" s="17" t="s">
        <v>35</v>
      </c>
    </row>
    <row r="15" spans="1:3">
      <c r="A15" s="15" t="s">
        <v>36</v>
      </c>
      <c r="B15" s="16" t="s">
        <v>26</v>
      </c>
      <c r="C15" s="17" t="s">
        <v>37</v>
      </c>
    </row>
    <row r="16" spans="1:3">
      <c r="A16" s="15" t="s">
        <v>38</v>
      </c>
      <c r="B16" s="16" t="s">
        <v>34</v>
      </c>
      <c r="C16" s="17" t="s">
        <v>39</v>
      </c>
    </row>
    <row r="17" spans="1:3">
      <c r="A17" s="15" t="s">
        <v>40</v>
      </c>
      <c r="B17" s="16" t="s">
        <v>34</v>
      </c>
      <c r="C17" s="17" t="s">
        <v>41</v>
      </c>
    </row>
    <row r="18" spans="1:3">
      <c r="A18" s="15" t="s">
        <v>61</v>
      </c>
      <c r="B18" s="16" t="s">
        <v>26</v>
      </c>
      <c r="C18" s="17" t="s">
        <v>43</v>
      </c>
    </row>
    <row r="19" spans="1:3">
      <c r="A19" s="15" t="s">
        <v>62</v>
      </c>
      <c r="B19" s="16" t="s">
        <v>56</v>
      </c>
      <c r="C19" s="17" t="s">
        <v>43</v>
      </c>
    </row>
    <row r="20" spans="1:3">
      <c r="A20" s="15" t="s">
        <v>63</v>
      </c>
      <c r="B20" s="16" t="s">
        <v>18</v>
      </c>
      <c r="C20" s="17" t="s">
        <v>43</v>
      </c>
    </row>
    <row r="21" spans="1:3">
      <c r="A21" s="15" t="s">
        <v>64</v>
      </c>
      <c r="B21" s="16" t="s">
        <v>21</v>
      </c>
      <c r="C21" s="17" t="s">
        <v>43</v>
      </c>
    </row>
    <row r="22" spans="1:3">
      <c r="A22" s="15" t="s">
        <v>44</v>
      </c>
      <c r="B22" s="16" t="s">
        <v>34</v>
      </c>
      <c r="C22" s="17" t="s">
        <v>45</v>
      </c>
    </row>
    <row r="23" spans="1:3">
      <c r="A23" s="15" t="s">
        <v>46</v>
      </c>
      <c r="B23" s="16" t="s">
        <v>26</v>
      </c>
      <c r="C23" s="17" t="s">
        <v>47</v>
      </c>
    </row>
    <row r="24" spans="1:3">
      <c r="A24" s="15" t="s">
        <v>48</v>
      </c>
      <c r="B24" s="16" t="s">
        <v>34</v>
      </c>
      <c r="C24" s="17" t="s">
        <v>49</v>
      </c>
    </row>
    <row r="25" spans="1:3">
      <c r="A25" s="15" t="s">
        <v>50</v>
      </c>
      <c r="B25" s="16" t="s">
        <v>34</v>
      </c>
      <c r="C25" s="17" t="s">
        <v>51</v>
      </c>
    </row>
    <row r="26" spans="1:3">
      <c r="A26" s="15" t="s">
        <v>52</v>
      </c>
      <c r="B26" s="16" t="s">
        <v>31</v>
      </c>
      <c r="C26" s="17" t="s">
        <v>53</v>
      </c>
    </row>
    <row r="27" spans="1:3">
      <c r="A27" s="15" t="s">
        <v>54</v>
      </c>
      <c r="B27" s="16" t="s">
        <v>34</v>
      </c>
      <c r="C27" s="17" t="s">
        <v>37</v>
      </c>
    </row>
    <row r="28" spans="1:3">
      <c r="A28" s="15">
        <v>46018</v>
      </c>
      <c r="B28" s="16" t="s">
        <v>65</v>
      </c>
      <c r="C28" s="17" t="s">
        <v>66</v>
      </c>
    </row>
    <row r="29" spans="1:3">
      <c r="A29" s="15">
        <v>46020</v>
      </c>
      <c r="B29" s="16" t="s">
        <v>34</v>
      </c>
      <c r="C29" s="17" t="s">
        <v>66</v>
      </c>
    </row>
    <row r="30" spans="1:3">
      <c r="A30" s="15">
        <v>46021</v>
      </c>
      <c r="B30" s="16" t="s">
        <v>26</v>
      </c>
      <c r="C30" s="17" t="s">
        <v>66</v>
      </c>
    </row>
    <row r="31" spans="1:3">
      <c r="A31" s="15">
        <v>46022</v>
      </c>
      <c r="B31" s="16" t="s">
        <v>56</v>
      </c>
      <c r="C31" s="17" t="s">
        <v>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営業日数</vt:lpstr>
      <vt:lpstr>富良野休業日</vt:lpstr>
      <vt:lpstr>立川休業日 </vt:lpstr>
      <vt:lpstr>都城休業日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2025-07-31T06:04:32Z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