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6922970/WOPIServiceId_TP_BOX_2/WOPIUserId_-/"/>
    </mc:Choice>
  </mc:AlternateContent>
  <xr:revisionPtr revIDLastSave="5" documentId="13_ncr:1_{3D7D9AAD-B507-574E-93FB-C0C9E089F902}" xr6:coauthVersionLast="47" xr6:coauthVersionMax="47" xr10:uidLastSave="{ECE45170-82C3-43C9-8126-77D181FC2357}"/>
  <bookViews>
    <workbookView xWindow="-108" yWindow="-108" windowWidth="23256" windowHeight="12456" xr2:uid="{C13066A8-6C56-2242-8472-E9C4476957C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B19" i="2"/>
  <c r="B4" i="1"/>
  <c r="A4" i="1"/>
</calcChain>
</file>

<file path=xl/sharedStrings.xml><?xml version="1.0" encoding="utf-8"?>
<sst xmlns="http://schemas.openxmlformats.org/spreadsheetml/2006/main" count="35" uniqueCount="35">
  <si>
    <t>平均</t>
    <rPh sb="0" eb="2">
      <t xml:space="preserve">ヘイキン </t>
    </rPh>
    <phoneticPr fontId="2"/>
  </si>
  <si>
    <t>標準偏差</t>
    <rPh sb="0" eb="4">
      <t xml:space="preserve">ヒョウジュンヘンサ </t>
    </rPh>
    <phoneticPr fontId="2"/>
  </si>
  <si>
    <t>支店別売上一覧</t>
    <rPh sb="0" eb="2">
      <t xml:space="preserve">シテン </t>
    </rPh>
    <rPh sb="2" eb="5">
      <t xml:space="preserve">シテンベツウリアゲ </t>
    </rPh>
    <rPh sb="5" eb="7">
      <t xml:space="preserve">イチラン </t>
    </rPh>
    <phoneticPr fontId="2"/>
  </si>
  <si>
    <t>支店名</t>
    <rPh sb="0" eb="1">
      <t xml:space="preserve">シテンメイ </t>
    </rPh>
    <phoneticPr fontId="2"/>
  </si>
  <si>
    <t>売上額</t>
    <rPh sb="0" eb="3">
      <t xml:space="preserve">ウリアゲガク </t>
    </rPh>
    <phoneticPr fontId="2"/>
  </si>
  <si>
    <t>標準化変化量</t>
    <rPh sb="0" eb="6">
      <t xml:space="preserve">ヒョウジュンカヘンカリョウ </t>
    </rPh>
    <phoneticPr fontId="2"/>
  </si>
  <si>
    <t>北海道支店</t>
    <rPh sb="0" eb="5">
      <t xml:space="preserve">ホッカイドウシテン </t>
    </rPh>
    <phoneticPr fontId="2"/>
  </si>
  <si>
    <t>東北支店</t>
    <rPh sb="0" eb="4">
      <t xml:space="preserve">トウホクシテン </t>
    </rPh>
    <phoneticPr fontId="2"/>
  </si>
  <si>
    <t>北陸支店</t>
    <rPh sb="0" eb="1">
      <t xml:space="preserve">ホクリクシテン </t>
    </rPh>
    <phoneticPr fontId="2"/>
  </si>
  <si>
    <t>北関東支店</t>
    <rPh sb="0" eb="5">
      <t xml:space="preserve">キタカントウシテン </t>
    </rPh>
    <phoneticPr fontId="2"/>
  </si>
  <si>
    <t>東京支店</t>
    <rPh sb="0" eb="1">
      <t xml:space="preserve">トウキョウシテン </t>
    </rPh>
    <phoneticPr fontId="2"/>
  </si>
  <si>
    <t>中部支店</t>
    <rPh sb="0" eb="4">
      <t xml:space="preserve">チュウブシテン </t>
    </rPh>
    <phoneticPr fontId="2"/>
  </si>
  <si>
    <t>大阪支店</t>
    <rPh sb="0" eb="4">
      <t xml:space="preserve">オオサカシテン </t>
    </rPh>
    <phoneticPr fontId="2"/>
  </si>
  <si>
    <t>中国支店</t>
    <rPh sb="0" eb="1">
      <t xml:space="preserve">チュウゴクシテン </t>
    </rPh>
    <phoneticPr fontId="2"/>
  </si>
  <si>
    <t>九州支店</t>
    <rPh sb="0" eb="4">
      <t xml:space="preserve">キュウシュウシテン </t>
    </rPh>
    <phoneticPr fontId="2"/>
  </si>
  <si>
    <t>2025年度上半期中間テスト結果（総合英語）</t>
    <rPh sb="4" eb="6">
      <t>ネンド</t>
    </rPh>
    <rPh sb="6" eb="9">
      <t>カミハンキ</t>
    </rPh>
    <rPh sb="9" eb="11">
      <t>チュウカン</t>
    </rPh>
    <rPh sb="14" eb="16">
      <t>ケッカ</t>
    </rPh>
    <rPh sb="17" eb="21">
      <t>ソウゴウエイゴ</t>
    </rPh>
    <phoneticPr fontId="2"/>
  </si>
  <si>
    <t>氏名</t>
    <rPh sb="0" eb="2">
      <t>シメイ</t>
    </rPh>
    <phoneticPr fontId="2"/>
  </si>
  <si>
    <t>点数</t>
    <rPh sb="0" eb="2">
      <t>テンスウ</t>
    </rPh>
    <phoneticPr fontId="2"/>
  </si>
  <si>
    <t>偏差値</t>
    <rPh sb="0" eb="3">
      <t>ヘンサチ</t>
    </rPh>
    <phoneticPr fontId="2"/>
  </si>
  <si>
    <t>山内隆</t>
    <rPh sb="0" eb="3">
      <t xml:space="preserve">ヤマウチタカシ </t>
    </rPh>
    <phoneticPr fontId="2"/>
  </si>
  <si>
    <t>市川かおり</t>
    <rPh sb="0" eb="2">
      <t xml:space="preserve">イチカワ </t>
    </rPh>
    <phoneticPr fontId="2"/>
  </si>
  <si>
    <t>永山邦子</t>
    <rPh sb="0" eb="2">
      <t xml:space="preserve">ナガヤマ </t>
    </rPh>
    <rPh sb="2" eb="4">
      <t xml:space="preserve">クニコ </t>
    </rPh>
    <phoneticPr fontId="2"/>
  </si>
  <si>
    <t>太田源一郎</t>
    <rPh sb="0" eb="2">
      <t xml:space="preserve">オオタ </t>
    </rPh>
    <rPh sb="2" eb="5">
      <t xml:space="preserve">ゲンイチロウ </t>
    </rPh>
    <phoneticPr fontId="2"/>
  </si>
  <si>
    <t>早川亨</t>
    <rPh sb="0" eb="3">
      <t xml:space="preserve">ハヤカワトオル </t>
    </rPh>
    <phoneticPr fontId="2"/>
  </si>
  <si>
    <t>仁科一郎</t>
    <rPh sb="0" eb="2">
      <t xml:space="preserve">ニシナ </t>
    </rPh>
    <rPh sb="2" eb="4">
      <t xml:space="preserve">イチロウ </t>
    </rPh>
    <phoneticPr fontId="2"/>
  </si>
  <si>
    <t>安田亨</t>
  </si>
  <si>
    <t>三田篤</t>
  </si>
  <si>
    <t>安岡隆</t>
  </si>
  <si>
    <t>加賀美京子</t>
  </si>
  <si>
    <t>湊川隆一</t>
  </si>
  <si>
    <t>市原めぐみ</t>
  </si>
  <si>
    <t>加瀬舞</t>
  </si>
  <si>
    <t>山田馨</t>
  </si>
  <si>
    <t>五島隆</t>
  </si>
  <si>
    <t>平均／標準偏差</t>
    <rPh sb="0" eb="2">
      <t>ヘイキン</t>
    </rPh>
    <rPh sb="3" eb="5">
      <t>ヒョウジュン</t>
    </rPh>
    <rPh sb="5" eb="7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</si>
</sst>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1" xfId="0" applyNumberFormat="1" applyFont="1" applyBorder="1">
      <alignment vertical="center"/>
    </xf>
    <xf numFmtId="49" fontId="4" fillId="0" borderId="0" xfId="0" applyNumberFormat="1" applyFont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0" fontId="1" fillId="0" borderId="0" xfId="2">
      <alignment vertical="center"/>
    </xf>
    <xf numFmtId="0" fontId="6" fillId="3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2" fontId="1" fillId="0" borderId="1" xfId="2" applyNumberFormat="1" applyBorder="1">
      <alignment vertical="center"/>
    </xf>
    <xf numFmtId="0" fontId="3" fillId="4" borderId="1" xfId="2" applyFont="1" applyFill="1" applyBorder="1">
      <alignment vertical="center"/>
    </xf>
    <xf numFmtId="2" fontId="3" fillId="4" borderId="1" xfId="2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D6793782-F118-4F47-B12A-4672DCB919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F12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8" style="2" bestFit="1" customWidth="1"/>
    <col min="3" max="3" width="10.7265625" style="2"/>
    <col min="4" max="4" width="9.54296875" style="4" bestFit="1" customWidth="1"/>
    <col min="5" max="5" width="7.26953125" style="2" bestFit="1" customWidth="1"/>
    <col min="6" max="6" width="11.1796875" style="2" bestFit="1" customWidth="1"/>
    <col min="7" max="16384" width="10.7265625" style="2"/>
  </cols>
  <sheetData>
    <row r="1" spans="1:6" x14ac:dyDescent="0.5">
      <c r="A1" s="1" t="s">
        <v>2</v>
      </c>
    </row>
    <row r="2" spans="1:6" x14ac:dyDescent="0.5">
      <c r="E2" s="7"/>
    </row>
    <row r="3" spans="1:6" x14ac:dyDescent="0.5">
      <c r="A3" s="9" t="s">
        <v>0</v>
      </c>
      <c r="B3" s="9" t="s">
        <v>1</v>
      </c>
      <c r="D3" s="8" t="s">
        <v>3</v>
      </c>
      <c r="E3" s="9" t="s">
        <v>4</v>
      </c>
      <c r="F3" s="9" t="s">
        <v>5</v>
      </c>
    </row>
    <row r="4" spans="1:6" x14ac:dyDescent="0.5">
      <c r="A4" s="5">
        <f>AVERAGE(E4:E12)</f>
        <v>69655.555555555562</v>
      </c>
      <c r="B4" s="5">
        <f>_xlfn.STDEV.P(E4:E12)</f>
        <v>31239.544423734307</v>
      </c>
      <c r="D4" s="3" t="s">
        <v>6</v>
      </c>
      <c r="E4" s="6">
        <v>76100</v>
      </c>
      <c r="F4" s="10"/>
    </row>
    <row r="5" spans="1:6" x14ac:dyDescent="0.5">
      <c r="D5" s="3" t="s">
        <v>7</v>
      </c>
      <c r="E5" s="5">
        <v>89000</v>
      </c>
      <c r="F5" s="10"/>
    </row>
    <row r="6" spans="1:6" x14ac:dyDescent="0.5">
      <c r="D6" s="3" t="s">
        <v>8</v>
      </c>
      <c r="E6" s="5">
        <v>24000</v>
      </c>
      <c r="F6" s="10"/>
    </row>
    <row r="7" spans="1:6" x14ac:dyDescent="0.5">
      <c r="D7" s="3" t="s">
        <v>9</v>
      </c>
      <c r="E7" s="5">
        <v>76000</v>
      </c>
      <c r="F7" s="10"/>
    </row>
    <row r="8" spans="1:6" x14ac:dyDescent="0.5">
      <c r="D8" s="3" t="s">
        <v>10</v>
      </c>
      <c r="E8" s="5">
        <v>125000</v>
      </c>
      <c r="F8" s="10"/>
    </row>
    <row r="9" spans="1:6" x14ac:dyDescent="0.5">
      <c r="D9" s="3" t="s">
        <v>11</v>
      </c>
      <c r="E9" s="5">
        <v>54000</v>
      </c>
      <c r="F9" s="10"/>
    </row>
    <row r="10" spans="1:6" x14ac:dyDescent="0.5">
      <c r="D10" s="3" t="s">
        <v>12</v>
      </c>
      <c r="E10" s="5">
        <v>102000</v>
      </c>
      <c r="F10" s="10"/>
    </row>
    <row r="11" spans="1:6" x14ac:dyDescent="0.5">
      <c r="D11" s="3" t="s">
        <v>13</v>
      </c>
      <c r="E11" s="5">
        <v>31000</v>
      </c>
      <c r="F11" s="10"/>
    </row>
    <row r="12" spans="1:6" x14ac:dyDescent="0.5">
      <c r="D12" s="3" t="s">
        <v>14</v>
      </c>
      <c r="E12" s="5">
        <v>49800</v>
      </c>
      <c r="F12" s="10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891F8-15C9-4D4E-8FD9-CBB7BFB8705A}">
  <dimension ref="A1:C19"/>
  <sheetViews>
    <sheetView workbookViewId="0"/>
  </sheetViews>
  <sheetFormatPr defaultRowHeight="18" x14ac:dyDescent="0.5"/>
  <cols>
    <col min="1" max="1" width="12.90625" style="11" customWidth="1"/>
    <col min="2" max="16384" width="8.7265625" style="11"/>
  </cols>
  <sheetData>
    <row r="1" spans="1:3" x14ac:dyDescent="0.5">
      <c r="A1" s="11" t="s">
        <v>15</v>
      </c>
    </row>
    <row r="3" spans="1:3" x14ac:dyDescent="0.5">
      <c r="A3" s="12" t="s">
        <v>16</v>
      </c>
      <c r="B3" s="12" t="s">
        <v>17</v>
      </c>
      <c r="C3" s="12" t="s">
        <v>18</v>
      </c>
    </row>
    <row r="4" spans="1:3" x14ac:dyDescent="0.5">
      <c r="A4" s="13" t="s">
        <v>19</v>
      </c>
      <c r="B4" s="13">
        <v>47</v>
      </c>
      <c r="C4" s="14"/>
    </row>
    <row r="5" spans="1:3" x14ac:dyDescent="0.5">
      <c r="A5" s="13" t="s">
        <v>20</v>
      </c>
      <c r="B5" s="13">
        <v>55</v>
      </c>
      <c r="C5" s="14"/>
    </row>
    <row r="6" spans="1:3" x14ac:dyDescent="0.5">
      <c r="A6" s="13" t="s">
        <v>21</v>
      </c>
      <c r="B6" s="13">
        <v>81</v>
      </c>
      <c r="C6" s="14"/>
    </row>
    <row r="7" spans="1:3" x14ac:dyDescent="0.5">
      <c r="A7" s="13" t="s">
        <v>22</v>
      </c>
      <c r="B7" s="13">
        <v>82</v>
      </c>
      <c r="C7" s="14"/>
    </row>
    <row r="8" spans="1:3" x14ac:dyDescent="0.5">
      <c r="A8" s="13" t="s">
        <v>23</v>
      </c>
      <c r="B8" s="13">
        <v>78</v>
      </c>
      <c r="C8" s="14"/>
    </row>
    <row r="9" spans="1:3" x14ac:dyDescent="0.5">
      <c r="A9" s="13" t="s">
        <v>24</v>
      </c>
      <c r="B9" s="13">
        <v>94</v>
      </c>
      <c r="C9" s="14"/>
    </row>
    <row r="10" spans="1:3" x14ac:dyDescent="0.5">
      <c r="A10" s="13" t="s">
        <v>25</v>
      </c>
      <c r="B10" s="13">
        <v>31</v>
      </c>
      <c r="C10" s="14"/>
    </row>
    <row r="11" spans="1:3" x14ac:dyDescent="0.5">
      <c r="A11" s="13" t="s">
        <v>26</v>
      </c>
      <c r="B11" s="13">
        <v>58</v>
      </c>
      <c r="C11" s="14"/>
    </row>
    <row r="12" spans="1:3" x14ac:dyDescent="0.5">
      <c r="A12" s="13" t="s">
        <v>27</v>
      </c>
      <c r="B12" s="13">
        <v>60</v>
      </c>
      <c r="C12" s="14"/>
    </row>
    <row r="13" spans="1:3" x14ac:dyDescent="0.5">
      <c r="A13" s="13" t="s">
        <v>28</v>
      </c>
      <c r="B13" s="13">
        <v>59</v>
      </c>
      <c r="C13" s="14"/>
    </row>
    <row r="14" spans="1:3" x14ac:dyDescent="0.5">
      <c r="A14" s="13" t="s">
        <v>29</v>
      </c>
      <c r="B14" s="13">
        <v>60</v>
      </c>
      <c r="C14" s="14"/>
    </row>
    <row r="15" spans="1:3" x14ac:dyDescent="0.5">
      <c r="A15" s="13" t="s">
        <v>30</v>
      </c>
      <c r="B15" s="13">
        <v>74</v>
      </c>
      <c r="C15" s="14"/>
    </row>
    <row r="16" spans="1:3" x14ac:dyDescent="0.5">
      <c r="A16" s="13" t="s">
        <v>31</v>
      </c>
      <c r="B16" s="13">
        <v>63</v>
      </c>
      <c r="C16" s="14"/>
    </row>
    <row r="17" spans="1:3" x14ac:dyDescent="0.5">
      <c r="A17" s="13" t="s">
        <v>32</v>
      </c>
      <c r="B17" s="13">
        <v>48</v>
      </c>
      <c r="C17" s="14"/>
    </row>
    <row r="18" spans="1:3" x14ac:dyDescent="0.5">
      <c r="A18" s="13" t="s">
        <v>33</v>
      </c>
      <c r="B18" s="13">
        <v>80</v>
      </c>
      <c r="C18" s="14"/>
    </row>
    <row r="19" spans="1:3" x14ac:dyDescent="0.5">
      <c r="A19" s="15" t="s">
        <v>34</v>
      </c>
      <c r="B19" s="16">
        <f>AVERAGE(B4:B18)</f>
        <v>64.666666666666671</v>
      </c>
      <c r="C19" s="16">
        <f>_xlfn.STDEV.P(B4:B18)</f>
        <v>16.056843470066656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2025-08-21T06:04:15Z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