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60572740604/WOPIServiceId_TP_BOX_2/WOPIUserId_-/"/>
    </mc:Choice>
  </mc:AlternateContent>
  <xr:revisionPtr revIDLastSave="5" documentId="13_ncr:1_{317182C4-3166-BA40-B17D-852952753867}" xr6:coauthVersionLast="47" xr6:coauthVersionMax="47" xr10:uidLastSave="{F8EC0E5D-67A9-4856-9E08-6B325AF3371B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C5" i="3"/>
  <c r="B5" i="3"/>
  <c r="C4" i="3"/>
  <c r="B4" i="3"/>
  <c r="C3" i="3"/>
  <c r="B3" i="3"/>
  <c r="D9" i="2"/>
  <c r="D5" i="2"/>
  <c r="D4" i="2"/>
  <c r="D5" i="1"/>
  <c r="D6" i="1"/>
  <c r="D7" i="1"/>
  <c r="D8" i="1"/>
  <c r="D9" i="1"/>
  <c r="D10" i="1"/>
  <c r="D11" i="1"/>
  <c r="D12" i="1"/>
  <c r="D13" i="1"/>
  <c r="D4" i="1"/>
</calcChain>
</file>

<file path=xl/sharedStrings.xml><?xml version="1.0" encoding="utf-8"?>
<sst xmlns="http://schemas.openxmlformats.org/spreadsheetml/2006/main" count="31" uniqueCount="18">
  <si>
    <t>商品名</t>
    <rPh sb="2" eb="3">
      <t xml:space="preserve">メイ </t>
    </rPh>
    <phoneticPr fontId="2"/>
  </si>
  <si>
    <t>単価</t>
    <rPh sb="0" eb="2">
      <t xml:space="preserve">タンカ </t>
    </rPh>
    <phoneticPr fontId="2"/>
  </si>
  <si>
    <t>発注数</t>
    <rPh sb="0" eb="3">
      <t xml:space="preserve">ハッチュウスウ </t>
    </rPh>
    <phoneticPr fontId="2"/>
  </si>
  <si>
    <t>発注金額</t>
    <rPh sb="0" eb="2">
      <t xml:space="preserve">ハッチュウ </t>
    </rPh>
    <rPh sb="2" eb="4">
      <t xml:space="preserve">キンガク </t>
    </rPh>
    <phoneticPr fontId="2"/>
  </si>
  <si>
    <t>ボールペン</t>
  </si>
  <si>
    <t>ノート</t>
  </si>
  <si>
    <t>ホッチキス</t>
  </si>
  <si>
    <t>消しゴム</t>
  </si>
  <si>
    <t>定規</t>
  </si>
  <si>
    <t>シャープペンシル</t>
  </si>
  <si>
    <t>マーカー</t>
  </si>
  <si>
    <t>付箋</t>
  </si>
  <si>
    <t>クリップ</t>
  </si>
  <si>
    <t>ファイル</t>
    <phoneticPr fontId="2"/>
  </si>
  <si>
    <t>発注金額表</t>
    <rPh sb="0" eb="2">
      <t xml:space="preserve">ハッチュウ </t>
    </rPh>
    <rPh sb="2" eb="4">
      <t xml:space="preserve">キンガク </t>
    </rPh>
    <rPh sb="4" eb="5">
      <t xml:space="preserve">シュウケイヒョウ </t>
    </rPh>
    <phoneticPr fontId="2"/>
  </si>
  <si>
    <t>割引前価格</t>
    <rPh sb="0" eb="3">
      <t>ワリビキマエ</t>
    </rPh>
    <rPh sb="3" eb="5">
      <t>カカク</t>
    </rPh>
    <phoneticPr fontId="9"/>
  </si>
  <si>
    <t>10%引き</t>
    <rPh sb="3" eb="4">
      <t>ヒ</t>
    </rPh>
    <phoneticPr fontId="9"/>
  </si>
  <si>
    <t>さらに5%引き</t>
    <rPh sb="5" eb="6">
      <t>ヒ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</si>
</sst>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4" fillId="0" borderId="0" xfId="0" applyFont="1"/>
    <xf numFmtId="14" fontId="5" fillId="0" borderId="1" xfId="0" applyNumberFormat="1" applyFont="1" applyBorder="1"/>
    <xf numFmtId="0" fontId="4" fillId="0" borderId="1" xfId="0" applyFont="1" applyBorder="1" applyAlignment="1">
      <alignment horizontal="right" vertical="center"/>
    </xf>
    <xf numFmtId="0" fontId="7" fillId="0" borderId="0" xfId="0" applyFont="1"/>
    <xf numFmtId="14" fontId="5" fillId="0" borderId="0" xfId="0" applyNumberFormat="1" applyFont="1"/>
    <xf numFmtId="0" fontId="4" fillId="0" borderId="1" xfId="0" applyFont="1" applyBorder="1"/>
    <xf numFmtId="38" fontId="4" fillId="0" borderId="1" xfId="1" applyFont="1" applyBorder="1" applyAlignment="1">
      <alignment horizontal="right" vertical="center"/>
    </xf>
    <xf numFmtId="38" fontId="4" fillId="0" borderId="1" xfId="1" applyFont="1" applyBorder="1" applyAlignment="1"/>
    <xf numFmtId="0" fontId="4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0" xfId="2" applyFont="1" applyAlignment="1"/>
    <xf numFmtId="0" fontId="4" fillId="0" borderId="0" xfId="2" applyFont="1" applyAlignment="1"/>
    <xf numFmtId="0" fontId="4" fillId="0" borderId="0" xfId="2" applyFont="1" applyAlignment="1">
      <alignment horizontal="right"/>
    </xf>
    <xf numFmtId="0" fontId="6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14" fontId="5" fillId="0" borderId="1" xfId="2" applyNumberFormat="1" applyFont="1" applyBorder="1" applyAlignment="1"/>
    <xf numFmtId="38" fontId="4" fillId="0" borderId="1" xfId="3" applyFont="1" applyBorder="1" applyAlignment="1">
      <alignment horizontal="right" vertical="center"/>
    </xf>
    <xf numFmtId="0" fontId="4" fillId="0" borderId="1" xfId="2" applyFont="1" applyBorder="1" applyAlignment="1">
      <alignment horizontal="right" vertical="center"/>
    </xf>
    <xf numFmtId="38" fontId="4" fillId="0" borderId="1" xfId="3" applyFont="1" applyBorder="1" applyAlignment="1"/>
    <xf numFmtId="14" fontId="5" fillId="0" borderId="0" xfId="2" applyNumberFormat="1" applyFont="1" applyAlignment="1"/>
    <xf numFmtId="0" fontId="3" fillId="3" borderId="1" xfId="2" applyFont="1" applyFill="1" applyBorder="1" applyAlignment="1">
      <alignment horizontal="center" vertical="center"/>
    </xf>
    <xf numFmtId="0" fontId="1" fillId="0" borderId="0" xfId="2">
      <alignment vertical="center"/>
    </xf>
    <xf numFmtId="0" fontId="1" fillId="0" borderId="1" xfId="2" applyBorder="1">
      <alignment vertical="center"/>
    </xf>
  </cellXfs>
  <cellStyles count="4">
    <cellStyle name="桁区切り" xfId="1" builtinId="6"/>
    <cellStyle name="桁区切り 2" xfId="3" xr:uid="{9A811DD4-70E4-40A7-958D-EE469E16B189}"/>
    <cellStyle name="標準" xfId="0" builtinId="0"/>
    <cellStyle name="標準 2" xfId="2" xr:uid="{B9E2B4D0-9A9A-433F-AC38-252CF049EB7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/>
  </sheetViews>
  <sheetFormatPr defaultColWidth="8.796875" defaultRowHeight="18"/>
  <cols>
    <col min="1" max="1" width="17.19921875" style="1" bestFit="1" customWidth="1"/>
    <col min="2" max="2" width="5.69921875" style="1" bestFit="1" customWidth="1"/>
    <col min="3" max="3" width="7.5" style="1" bestFit="1" customWidth="1"/>
    <col min="4" max="5" width="9.296875" style="1" bestFit="1" customWidth="1"/>
    <col min="6" max="16384" width="8.796875" style="1"/>
  </cols>
  <sheetData>
    <row r="1" spans="1:4">
      <c r="A1" s="4" t="s">
        <v>14</v>
      </c>
    </row>
    <row r="2" spans="1:4">
      <c r="D2" s="9"/>
    </row>
    <row r="3" spans="1:4">
      <c r="A3" s="10" t="s">
        <v>0</v>
      </c>
      <c r="B3" s="11" t="s">
        <v>1</v>
      </c>
      <c r="C3" s="11" t="s">
        <v>2</v>
      </c>
      <c r="D3" s="11" t="s">
        <v>3</v>
      </c>
    </row>
    <row r="4" spans="1:4">
      <c r="A4" s="2" t="s">
        <v>4</v>
      </c>
      <c r="B4" s="7">
        <v>400</v>
      </c>
      <c r="C4" s="3">
        <v>35</v>
      </c>
      <c r="D4" s="8">
        <f>PRODUCT(B4,C4)</f>
        <v>14000</v>
      </c>
    </row>
    <row r="5" spans="1:4">
      <c r="A5" s="2" t="s">
        <v>5</v>
      </c>
      <c r="B5" s="7">
        <v>240</v>
      </c>
      <c r="C5" s="3">
        <v>30</v>
      </c>
      <c r="D5" s="8">
        <f t="shared" ref="D5:D13" si="0">PRODUCT(B5,C5)</f>
        <v>7200</v>
      </c>
    </row>
    <row r="6" spans="1:4">
      <c r="A6" s="2" t="s">
        <v>13</v>
      </c>
      <c r="B6" s="8">
        <v>280</v>
      </c>
      <c r="C6" s="3">
        <v>45</v>
      </c>
      <c r="D6" s="8">
        <f t="shared" si="0"/>
        <v>12600</v>
      </c>
    </row>
    <row r="7" spans="1:4">
      <c r="A7" s="6" t="s">
        <v>6</v>
      </c>
      <c r="B7" s="8">
        <v>330</v>
      </c>
      <c r="C7" s="6">
        <v>40</v>
      </c>
      <c r="D7" s="8">
        <f t="shared" si="0"/>
        <v>13200</v>
      </c>
    </row>
    <row r="8" spans="1:4">
      <c r="A8" s="6" t="s">
        <v>7</v>
      </c>
      <c r="B8" s="8">
        <v>80</v>
      </c>
      <c r="C8" s="6">
        <v>25</v>
      </c>
      <c r="D8" s="8">
        <f t="shared" si="0"/>
        <v>2000</v>
      </c>
    </row>
    <row r="9" spans="1:4">
      <c r="A9" s="6" t="s">
        <v>8</v>
      </c>
      <c r="B9" s="8">
        <v>100</v>
      </c>
      <c r="C9" s="6">
        <v>20</v>
      </c>
      <c r="D9" s="8">
        <f t="shared" si="0"/>
        <v>2000</v>
      </c>
    </row>
    <row r="10" spans="1:4">
      <c r="A10" s="6" t="s">
        <v>9</v>
      </c>
      <c r="B10" s="8">
        <v>120</v>
      </c>
      <c r="C10" s="6">
        <v>15</v>
      </c>
      <c r="D10" s="8">
        <f t="shared" si="0"/>
        <v>1800</v>
      </c>
    </row>
    <row r="11" spans="1:4">
      <c r="A11" s="6" t="s">
        <v>10</v>
      </c>
      <c r="B11" s="8">
        <v>200</v>
      </c>
      <c r="C11" s="6">
        <v>60</v>
      </c>
      <c r="D11" s="8">
        <f t="shared" si="0"/>
        <v>12000</v>
      </c>
    </row>
    <row r="12" spans="1:4">
      <c r="A12" s="6" t="s">
        <v>11</v>
      </c>
      <c r="B12" s="8">
        <v>300</v>
      </c>
      <c r="C12" s="6">
        <v>50</v>
      </c>
      <c r="D12" s="8">
        <f t="shared" si="0"/>
        <v>15000</v>
      </c>
    </row>
    <row r="13" spans="1:4">
      <c r="A13" s="6" t="s">
        <v>12</v>
      </c>
      <c r="B13" s="8">
        <v>250</v>
      </c>
      <c r="C13" s="6">
        <v>55</v>
      </c>
      <c r="D13" s="8">
        <f t="shared" si="0"/>
        <v>13750</v>
      </c>
    </row>
    <row r="14" spans="1:4">
      <c r="A14" s="5"/>
    </row>
    <row r="15" spans="1:4">
      <c r="A15" s="5"/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B35F8-8065-442A-B9F1-75F253FA137D}">
  <dimension ref="A1:D10"/>
  <sheetViews>
    <sheetView workbookViewId="0"/>
  </sheetViews>
  <sheetFormatPr defaultColWidth="8.796875" defaultRowHeight="18"/>
  <cols>
    <col min="1" max="1" width="17.19921875" style="13" bestFit="1" customWidth="1"/>
    <col min="2" max="2" width="5.69921875" style="13" bestFit="1" customWidth="1"/>
    <col min="3" max="3" width="7.5" style="13" bestFit="1" customWidth="1"/>
    <col min="4" max="5" width="9.296875" style="13" bestFit="1" customWidth="1"/>
    <col min="6" max="16384" width="8.796875" style="13"/>
  </cols>
  <sheetData>
    <row r="1" spans="1:4">
      <c r="A1" s="12" t="s">
        <v>14</v>
      </c>
    </row>
    <row r="2" spans="1:4">
      <c r="D2" s="14"/>
    </row>
    <row r="3" spans="1:4">
      <c r="A3" s="15" t="s">
        <v>0</v>
      </c>
      <c r="B3" s="16" t="s">
        <v>1</v>
      </c>
      <c r="C3" s="16" t="s">
        <v>2</v>
      </c>
      <c r="D3" s="16" t="s">
        <v>3</v>
      </c>
    </row>
    <row r="4" spans="1:4">
      <c r="A4" s="17" t="s">
        <v>4</v>
      </c>
      <c r="B4" s="18">
        <v>400</v>
      </c>
      <c r="C4" s="19"/>
      <c r="D4" s="20">
        <f>PRODUCT(B4,C4)</f>
        <v>400</v>
      </c>
    </row>
    <row r="5" spans="1:4">
      <c r="A5" s="17" t="s">
        <v>5</v>
      </c>
      <c r="B5" s="18">
        <v>240</v>
      </c>
      <c r="C5" s="19">
        <v>30</v>
      </c>
      <c r="D5" s="20">
        <f t="shared" ref="D5" si="0">PRODUCT(B5,C5)</f>
        <v>7200</v>
      </c>
    </row>
    <row r="6" spans="1:4">
      <c r="A6" s="21"/>
    </row>
    <row r="7" spans="1:4">
      <c r="A7" s="21"/>
    </row>
    <row r="8" spans="1:4">
      <c r="A8" s="15" t="s">
        <v>0</v>
      </c>
      <c r="B8" s="16" t="s">
        <v>1</v>
      </c>
      <c r="C8" s="16" t="s">
        <v>2</v>
      </c>
      <c r="D8" s="16" t="s">
        <v>3</v>
      </c>
    </row>
    <row r="9" spans="1:4">
      <c r="A9" s="17" t="s">
        <v>4</v>
      </c>
      <c r="B9" s="18">
        <v>400</v>
      </c>
      <c r="C9" s="19"/>
      <c r="D9" s="20">
        <f>B9*C9</f>
        <v>0</v>
      </c>
    </row>
    <row r="10" spans="1:4">
      <c r="A10" s="17" t="s">
        <v>5</v>
      </c>
      <c r="B10" s="18">
        <v>240</v>
      </c>
      <c r="C10" s="19">
        <v>30</v>
      </c>
      <c r="D10" s="20">
        <f>B10*C10</f>
        <v>7200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DB22B-1521-4333-8445-D960B397E4EB}">
  <dimension ref="A2:C5"/>
  <sheetViews>
    <sheetView workbookViewId="0"/>
  </sheetViews>
  <sheetFormatPr defaultRowHeight="18"/>
  <cols>
    <col min="1" max="1" width="10.3984375" style="23" bestFit="1" customWidth="1"/>
    <col min="2" max="2" width="8.3984375" style="23" bestFit="1" customWidth="1"/>
    <col min="3" max="3" width="13" style="23" bestFit="1" customWidth="1"/>
    <col min="4" max="16384" width="8.796875" style="23"/>
  </cols>
  <sheetData>
    <row r="2" spans="1:3">
      <c r="A2" s="22" t="s">
        <v>15</v>
      </c>
      <c r="B2" s="22" t="s">
        <v>16</v>
      </c>
      <c r="C2" s="22" t="s">
        <v>17</v>
      </c>
    </row>
    <row r="3" spans="1:3">
      <c r="A3" s="24">
        <v>1000</v>
      </c>
      <c r="B3" s="24">
        <f>A3*PRODUCT(1-10%)</f>
        <v>900</v>
      </c>
      <c r="C3" s="24">
        <f>A3*PRODUCT(1-10%,1-5%)</f>
        <v>855</v>
      </c>
    </row>
    <row r="4" spans="1:3">
      <c r="A4" s="24">
        <v>1500</v>
      </c>
      <c r="B4" s="24">
        <f t="shared" ref="B4:B5" si="0">A4*PRODUCT(1-10%)</f>
        <v>1350</v>
      </c>
      <c r="C4" s="24">
        <f t="shared" ref="C4:C5" si="1">A4*PRODUCT(1-10%,1-5%)</f>
        <v>1282.5</v>
      </c>
    </row>
    <row r="5" spans="1:3">
      <c r="A5" s="24">
        <v>2000</v>
      </c>
      <c r="B5" s="24">
        <f t="shared" si="0"/>
        <v>1800</v>
      </c>
      <c r="C5" s="24">
        <f t="shared" si="1"/>
        <v>1710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2025-08-08T03:34:58Z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