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0013527317/WOPIServiceId_TP_BOX_2/WOPIUserId_-/"/>
    </mc:Choice>
  </mc:AlternateContent>
  <xr:revisionPtr revIDLastSave="30" documentId="8_{2BF402D9-ED52-3A4D-A56A-41EA3B64DBE2}" xr6:coauthVersionLast="47" xr6:coauthVersionMax="47" xr10:uidLastSave="{B4557669-8B2A-46B4-A31D-8F70C246CD48}"/>
  <bookViews>
    <workbookView xWindow="3780" yWindow="120" windowWidth="15552" windowHeight="12012" xr2:uid="{47CEB47A-182D-954A-83A0-969F690E9C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<sst xmlns="http://schemas.openxmlformats.org/spreadsheetml/2006/main" count="47" uniqueCount="23">
  <si>
    <t>プロジェクトコスト</t>
    <phoneticPr fontId="2"/>
  </si>
  <si>
    <t>プロジェクト名</t>
    <phoneticPr fontId="2"/>
  </si>
  <si>
    <t>タスク名</t>
    <phoneticPr fontId="2"/>
  </si>
  <si>
    <t>コスト</t>
    <phoneticPr fontId="2"/>
  </si>
  <si>
    <t>社内システム導入</t>
    <rPh sb="0" eb="2">
      <t>シャナイ</t>
    </rPh>
    <phoneticPr fontId="2"/>
  </si>
  <si>
    <t>要件定義</t>
    <rPh sb="0" eb="4">
      <t>ヨウケn</t>
    </rPh>
    <phoneticPr fontId="2"/>
  </si>
  <si>
    <t>システム設計</t>
    <phoneticPr fontId="2"/>
  </si>
  <si>
    <t>システム開発</t>
    <phoneticPr fontId="2"/>
  </si>
  <si>
    <t>システムテスト</t>
    <phoneticPr fontId="2"/>
  </si>
  <si>
    <t>システム稼働開始</t>
    <phoneticPr fontId="2"/>
  </si>
  <si>
    <t>サポートメンテナンス</t>
    <phoneticPr fontId="2"/>
  </si>
  <si>
    <t>サイトリニューアル</t>
    <phoneticPr fontId="2"/>
  </si>
  <si>
    <t>デザイン案の作成</t>
    <phoneticPr fontId="2"/>
  </si>
  <si>
    <t>コンテンツ整理と更新</t>
    <rPh sb="8" eb="10">
      <t>コウシn</t>
    </rPh>
    <phoneticPr fontId="2"/>
  </si>
  <si>
    <t>ユーザビリティテスト</t>
    <phoneticPr fontId="2"/>
  </si>
  <si>
    <t>ウェブサイト公開</t>
    <phoneticPr fontId="2"/>
  </si>
  <si>
    <t>アクセス解析と改善</t>
    <phoneticPr fontId="2"/>
  </si>
  <si>
    <t>担当</t>
    <rPh sb="0" eb="2">
      <t>タントウ</t>
    </rPh>
    <phoneticPr fontId="2"/>
  </si>
  <si>
    <t>岩本</t>
    <rPh sb="0" eb="2">
      <t>イワ</t>
    </rPh>
    <phoneticPr fontId="2"/>
  </si>
  <si>
    <t>坪井</t>
    <rPh sb="0" eb="2">
      <t>ツボイ</t>
    </rPh>
    <phoneticPr fontId="2"/>
  </si>
  <si>
    <t>赤池</t>
    <rPh sb="0" eb="2">
      <t>アカイ</t>
    </rPh>
    <phoneticPr fontId="2"/>
  </si>
  <si>
    <t>五十嵐</t>
    <rPh sb="0" eb="3">
      <t>イガラシ</t>
    </rPh>
    <phoneticPr fontId="2"/>
  </si>
  <si>
    <t>単位：千円</t>
    <rPh sb="0" eb="2">
      <t>タンイ</t>
    </rPh>
    <rPh sb="3" eb="5">
      <t>センエn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</si>
</sst>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3" fillId="0" borderId="0" xfId="1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DA224-256B-B641-8122-08E42810E8BB}">
  <dimension ref="A1:H16"/>
  <sheetViews>
    <sheetView tabSelected="1" workbookViewId="0"/>
  </sheetViews>
  <sheetFormatPr defaultColWidth="10.7265625" defaultRowHeight="18" x14ac:dyDescent="0.5"/>
  <cols>
    <col min="1" max="1" width="16.1796875" style="1" bestFit="1" customWidth="1"/>
    <col min="2" max="2" width="4.54296875" style="1" bestFit="1" customWidth="1"/>
    <col min="3" max="3" width="6.1796875" style="1" bestFit="1" customWidth="1"/>
    <col min="4" max="4" width="4.453125" style="1" customWidth="1"/>
    <col min="5" max="5" width="16.1796875" style="1" bestFit="1" customWidth="1"/>
    <col min="6" max="6" width="18" style="1" bestFit="1" customWidth="1"/>
    <col min="7" max="7" width="6.1796875" style="1" bestFit="1" customWidth="1"/>
    <col min="8" max="8" width="9.453125" style="1" bestFit="1" customWidth="1"/>
    <col min="9" max="16384" width="10.7265625" style="1"/>
  </cols>
  <sheetData>
    <row r="1" spans="1:8" x14ac:dyDescent="0.5">
      <c r="A1" s="2" t="s">
        <v>0</v>
      </c>
      <c r="D1" s="3"/>
    </row>
    <row r="2" spans="1:8" x14ac:dyDescent="0.5">
      <c r="D2" s="3"/>
      <c r="H2" s="6" t="s">
        <v>22</v>
      </c>
    </row>
    <row r="3" spans="1:8" s="8" customFormat="1" x14ac:dyDescent="0.5">
      <c r="A3" s="7" t="s">
        <v>1</v>
      </c>
      <c r="B3" s="7" t="s">
        <v>17</v>
      </c>
      <c r="C3" s="7" t="s">
        <v>3</v>
      </c>
      <c r="E3" s="7" t="s">
        <v>1</v>
      </c>
      <c r="F3" s="7" t="s">
        <v>2</v>
      </c>
      <c r="G3" s="7" t="s">
        <v>17</v>
      </c>
      <c r="H3" s="9" t="s">
        <v>3</v>
      </c>
    </row>
    <row r="4" spans="1:8" x14ac:dyDescent="0.5">
      <c r="A4" s="4" t="s">
        <v>4</v>
      </c>
      <c r="B4" s="4" t="s">
        <v>18</v>
      </c>
      <c r="C4" s="5">
        <f>SUMIFS(H4:H15,E4:E15,A4,G4:G15,B4)</f>
        <v>8500</v>
      </c>
      <c r="E4" s="4" t="s">
        <v>4</v>
      </c>
      <c r="F4" s="4" t="s">
        <v>5</v>
      </c>
      <c r="G4" s="4" t="s">
        <v>18</v>
      </c>
      <c r="H4" s="5">
        <v>1500</v>
      </c>
    </row>
    <row r="5" spans="1:8" x14ac:dyDescent="0.5">
      <c r="E5" s="4" t="s">
        <v>4</v>
      </c>
      <c r="F5" s="4" t="s">
        <v>6</v>
      </c>
      <c r="G5" s="4" t="s">
        <v>18</v>
      </c>
      <c r="H5" s="5">
        <v>2000</v>
      </c>
    </row>
    <row r="6" spans="1:8" x14ac:dyDescent="0.5">
      <c r="E6" s="4" t="s">
        <v>4</v>
      </c>
      <c r="F6" s="4" t="s">
        <v>7</v>
      </c>
      <c r="G6" s="4" t="s">
        <v>18</v>
      </c>
      <c r="H6" s="5">
        <v>3000</v>
      </c>
    </row>
    <row r="7" spans="1:8" x14ac:dyDescent="0.5">
      <c r="E7" s="4" t="s">
        <v>4</v>
      </c>
      <c r="F7" s="4" t="s">
        <v>8</v>
      </c>
      <c r="G7" s="4" t="s">
        <v>18</v>
      </c>
      <c r="H7" s="5">
        <v>2000</v>
      </c>
    </row>
    <row r="8" spans="1:8" x14ac:dyDescent="0.5">
      <c r="E8" s="4" t="s">
        <v>4</v>
      </c>
      <c r="F8" s="4" t="s">
        <v>9</v>
      </c>
      <c r="G8" s="4" t="s">
        <v>19</v>
      </c>
      <c r="H8" s="5">
        <v>1500</v>
      </c>
    </row>
    <row r="9" spans="1:8" x14ac:dyDescent="0.5">
      <c r="E9" s="4" t="s">
        <v>4</v>
      </c>
      <c r="F9" s="4" t="s">
        <v>10</v>
      </c>
      <c r="G9" s="4" t="s">
        <v>19</v>
      </c>
      <c r="H9" s="5">
        <v>800</v>
      </c>
    </row>
    <row r="10" spans="1:8" x14ac:dyDescent="0.5">
      <c r="E10" s="4" t="s">
        <v>11</v>
      </c>
      <c r="F10" s="4" t="s">
        <v>12</v>
      </c>
      <c r="G10" s="4" t="s">
        <v>20</v>
      </c>
      <c r="H10" s="5">
        <v>2000</v>
      </c>
    </row>
    <row r="11" spans="1:8" x14ac:dyDescent="0.5">
      <c r="E11" s="4" t="s">
        <v>11</v>
      </c>
      <c r="F11" s="4" t="s">
        <v>13</v>
      </c>
      <c r="G11" s="4" t="s">
        <v>20</v>
      </c>
      <c r="H11" s="5">
        <v>800</v>
      </c>
    </row>
    <row r="12" spans="1:8" x14ac:dyDescent="0.5">
      <c r="E12" s="4" t="s">
        <v>11</v>
      </c>
      <c r="F12" s="4" t="s">
        <v>7</v>
      </c>
      <c r="G12" s="4" t="s">
        <v>21</v>
      </c>
      <c r="H12" s="5">
        <v>4000</v>
      </c>
    </row>
    <row r="13" spans="1:8" x14ac:dyDescent="0.5">
      <c r="E13" s="4" t="s">
        <v>11</v>
      </c>
      <c r="F13" s="4" t="s">
        <v>14</v>
      </c>
      <c r="G13" s="4" t="s">
        <v>21</v>
      </c>
      <c r="H13" s="5">
        <v>3500</v>
      </c>
    </row>
    <row r="14" spans="1:8" x14ac:dyDescent="0.5">
      <c r="E14" s="4" t="s">
        <v>11</v>
      </c>
      <c r="F14" s="4" t="s">
        <v>15</v>
      </c>
      <c r="G14" s="4" t="s">
        <v>21</v>
      </c>
      <c r="H14" s="5">
        <v>3000</v>
      </c>
    </row>
    <row r="15" spans="1:8" x14ac:dyDescent="0.5">
      <c r="E15" s="4" t="s">
        <v>11</v>
      </c>
      <c r="F15" s="4" t="s">
        <v>16</v>
      </c>
      <c r="G15" s="4" t="s">
        <v>20</v>
      </c>
      <c r="H15" s="5">
        <v>750</v>
      </c>
    </row>
    <row r="16" spans="1:8" x14ac:dyDescent="0.5">
      <c r="D16" s="3"/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2025-04-30T08:17:20Z</dcterms:created>
  <dcterms:modified xsi:type="dcterms:W3CDTF">2025-07-09T01:16:39Z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2025-04-30T08:36:54Z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20cf0595-9ccc-4a8e-ac7e-11d7819c9d3d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