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63828604277/WOPIServiceId_TP_BOX_2/WOPIUserId_-/"/>
    </mc:Choice>
  </mc:AlternateContent>
  <xr:revisionPtr revIDLastSave="15" documentId="13_ncr:1_{802A7606-0B95-5441-BF11-4593624118DF}" xr6:coauthVersionLast="47" xr6:coauthVersionMax="47" xr10:uidLastSave="{7CECEF29-3312-4FD3-A010-A8A8865B0306}"/>
  <bookViews>
    <workbookView xWindow="-108" yWindow="-108" windowWidth="23256" windowHeight="12456" xr2:uid="{7E83CDFA-F132-AB4E-8038-CD11D8B6997E}"/>
  </bookViews>
  <sheets>
    <sheet name="Sheet1" sheetId="1" r:id="rId1"/>
    <sheet name="Sheet2" sheetId="4" r:id="rId2"/>
    <sheet name="Sheet3" sheetId="3" r:id="rId3"/>
    <sheet name="Sheet4" sheetId="2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2" l="1"/>
  <c r="B36" i="2"/>
  <c r="B35" i="2"/>
  <c r="B36" i="1"/>
  <c r="B35" i="1"/>
</calcChain>
</file>

<file path=xl/sharedStrings.xml><?xml version="1.0" encoding="utf-8"?>
<sst xmlns="http://schemas.openxmlformats.org/spreadsheetml/2006/main" count="14" uniqueCount="6">
  <si>
    <t>日付</t>
    <rPh sb="0" eb="2">
      <t xml:space="preserve">ヒヅケ </t>
    </rPh>
    <phoneticPr fontId="3"/>
  </si>
  <si>
    <t>売上</t>
    <rPh sb="0" eb="2">
      <t xml:space="preserve">ウリアゲ </t>
    </rPh>
    <phoneticPr fontId="3"/>
  </si>
  <si>
    <t>SB花店5月売上表</t>
    <rPh sb="3" eb="4">
      <t xml:space="preserve">ミセ </t>
    </rPh>
    <rPh sb="5" eb="6">
      <t xml:space="preserve">ガツ </t>
    </rPh>
    <rPh sb="6" eb="9">
      <t xml:space="preserve">ウリアゲヒョウ </t>
    </rPh>
    <phoneticPr fontId="3"/>
  </si>
  <si>
    <t>平均</t>
    <rPh sb="0" eb="1">
      <t xml:space="preserve">ヘイキン </t>
    </rPh>
    <phoneticPr fontId="3"/>
  </si>
  <si>
    <t>トリム平均</t>
    <rPh sb="3" eb="5">
      <t xml:space="preserve">ヘイキン </t>
    </rPh>
    <phoneticPr fontId="3"/>
  </si>
  <si>
    <t>5万以下除外平均</t>
    <rPh sb="1" eb="2">
      <t>マン</t>
    </rPh>
    <rPh sb="2" eb="8">
      <t>イカジョガイヘイキン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</si>
</sst>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14" fontId="5" fillId="0" borderId="0" xfId="0" applyNumberFormat="1" applyFont="1">
      <alignment vertical="center"/>
    </xf>
    <xf numFmtId="38" fontId="4" fillId="0" borderId="1" xfId="1" applyFont="1" applyBorder="1">
      <alignment vertical="center"/>
    </xf>
    <xf numFmtId="14" fontId="5" fillId="0" borderId="3" xfId="0" applyNumberFormat="1" applyFont="1" applyBorder="1">
      <alignment vertical="center"/>
    </xf>
    <xf numFmtId="14" fontId="5" fillId="0" borderId="2" xfId="0" applyNumberFormat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3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14" fontId="5" fillId="0" borderId="4" xfId="0" applyNumberFormat="1" applyFont="1" applyBorder="1">
      <alignment vertical="center"/>
    </xf>
    <xf numFmtId="38" fontId="4" fillId="0" borderId="4" xfId="1" applyFont="1" applyBorder="1">
      <alignment vertical="center"/>
    </xf>
    <xf numFmtId="0" fontId="1" fillId="0" borderId="0" xfId="0" applyFont="1">
      <alignment vertical="center"/>
    </xf>
    <xf numFmtId="38" fontId="1" fillId="0" borderId="1" xfId="1" applyFont="1" applyBorder="1">
      <alignment vertical="center"/>
    </xf>
    <xf numFmtId="38" fontId="1" fillId="0" borderId="2" xfId="1" applyFont="1" applyBorder="1">
      <alignment vertical="center"/>
    </xf>
    <xf numFmtId="38" fontId="1" fillId="0" borderId="4" xfId="1" applyFont="1" applyBorder="1">
      <alignment vertical="center"/>
    </xf>
    <xf numFmtId="38" fontId="1" fillId="0" borderId="3" xfId="1" applyFont="1" applyBorder="1">
      <alignment vertical="center"/>
    </xf>
    <xf numFmtId="14" fontId="5" fillId="0" borderId="5" xfId="0" applyNumberFormat="1" applyFont="1" applyBorder="1">
      <alignment vertical="center"/>
    </xf>
    <xf numFmtId="38" fontId="4" fillId="0" borderId="6" xfId="1" applyFont="1" applyBorder="1">
      <alignment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4" fontId="5" fillId="0" borderId="9" xfId="0" applyNumberFormat="1" applyFont="1" applyBorder="1">
      <alignment vertical="center"/>
    </xf>
    <xf numFmtId="38" fontId="4" fillId="0" borderId="10" xfId="1" applyFont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SB</a:t>
            </a:r>
            <a:r>
              <a:rPr lang="ja-JP" altLang="en-US"/>
              <a:t>花店</a:t>
            </a:r>
            <a:r>
              <a:rPr lang="en-US" altLang="ja-JP"/>
              <a:t>5</a:t>
            </a:r>
            <a:r>
              <a:rPr lang="ja-JP" altLang="en-US"/>
              <a:t>月売上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Sheet4!$B$3</c:f>
              <c:strCache>
                <c:ptCount val="1"/>
                <c:pt idx="0">
                  <c:v>売上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Sheet4!$A$4:$A$34</c:f>
              <c:numCache>
                <c:formatCode>m/d/yyyy</c:formatCode>
                <c:ptCount val="31"/>
                <c:pt idx="0">
                  <c:v>45778</c:v>
                </c:pt>
                <c:pt idx="1">
                  <c:v>45779</c:v>
                </c:pt>
                <c:pt idx="2">
                  <c:v>45780</c:v>
                </c:pt>
                <c:pt idx="3">
                  <c:v>45781</c:v>
                </c:pt>
                <c:pt idx="4">
                  <c:v>45782</c:v>
                </c:pt>
                <c:pt idx="5">
                  <c:v>45783</c:v>
                </c:pt>
                <c:pt idx="6">
                  <c:v>45784</c:v>
                </c:pt>
                <c:pt idx="7">
                  <c:v>45785</c:v>
                </c:pt>
                <c:pt idx="8">
                  <c:v>45786</c:v>
                </c:pt>
                <c:pt idx="9">
                  <c:v>45787</c:v>
                </c:pt>
                <c:pt idx="10">
                  <c:v>45788</c:v>
                </c:pt>
                <c:pt idx="11">
                  <c:v>45789</c:v>
                </c:pt>
                <c:pt idx="12">
                  <c:v>45790</c:v>
                </c:pt>
                <c:pt idx="13">
                  <c:v>45791</c:v>
                </c:pt>
                <c:pt idx="14">
                  <c:v>45792</c:v>
                </c:pt>
                <c:pt idx="15">
                  <c:v>45793</c:v>
                </c:pt>
                <c:pt idx="16">
                  <c:v>45794</c:v>
                </c:pt>
                <c:pt idx="17">
                  <c:v>45795</c:v>
                </c:pt>
                <c:pt idx="18">
                  <c:v>45796</c:v>
                </c:pt>
                <c:pt idx="19">
                  <c:v>45797</c:v>
                </c:pt>
                <c:pt idx="20">
                  <c:v>45798</c:v>
                </c:pt>
                <c:pt idx="21">
                  <c:v>45799</c:v>
                </c:pt>
                <c:pt idx="22">
                  <c:v>45800</c:v>
                </c:pt>
                <c:pt idx="23">
                  <c:v>45801</c:v>
                </c:pt>
                <c:pt idx="24">
                  <c:v>45802</c:v>
                </c:pt>
                <c:pt idx="25">
                  <c:v>45803</c:v>
                </c:pt>
                <c:pt idx="26">
                  <c:v>45804</c:v>
                </c:pt>
                <c:pt idx="27">
                  <c:v>45805</c:v>
                </c:pt>
                <c:pt idx="28">
                  <c:v>45806</c:v>
                </c:pt>
                <c:pt idx="29">
                  <c:v>45807</c:v>
                </c:pt>
                <c:pt idx="30">
                  <c:v>45808</c:v>
                </c:pt>
              </c:numCache>
            </c:numRef>
          </c:cat>
          <c:val>
            <c:numRef>
              <c:f>Sheet4!$B$4:$B$34</c:f>
              <c:numCache>
                <c:formatCode>#,##0_);[Red]\(#,##0\)</c:formatCode>
                <c:ptCount val="31"/>
                <c:pt idx="0">
                  <c:v>48000</c:v>
                </c:pt>
                <c:pt idx="1">
                  <c:v>51500</c:v>
                </c:pt>
                <c:pt idx="2">
                  <c:v>55200</c:v>
                </c:pt>
                <c:pt idx="3">
                  <c:v>54800</c:v>
                </c:pt>
                <c:pt idx="4">
                  <c:v>47900</c:v>
                </c:pt>
                <c:pt idx="5">
                  <c:v>49300</c:v>
                </c:pt>
                <c:pt idx="6">
                  <c:v>50500</c:v>
                </c:pt>
                <c:pt idx="7">
                  <c:v>51000</c:v>
                </c:pt>
                <c:pt idx="8">
                  <c:v>52400</c:v>
                </c:pt>
                <c:pt idx="9">
                  <c:v>180000</c:v>
                </c:pt>
                <c:pt idx="10">
                  <c:v>620000</c:v>
                </c:pt>
                <c:pt idx="11">
                  <c:v>49800</c:v>
                </c:pt>
                <c:pt idx="12">
                  <c:v>48500</c:v>
                </c:pt>
                <c:pt idx="13">
                  <c:v>50200</c:v>
                </c:pt>
                <c:pt idx="14">
                  <c:v>47300</c:v>
                </c:pt>
                <c:pt idx="15">
                  <c:v>49700</c:v>
                </c:pt>
                <c:pt idx="16">
                  <c:v>53000</c:v>
                </c:pt>
                <c:pt idx="17">
                  <c:v>52500</c:v>
                </c:pt>
                <c:pt idx="18">
                  <c:v>48800</c:v>
                </c:pt>
                <c:pt idx="19">
                  <c:v>50600</c:v>
                </c:pt>
                <c:pt idx="20">
                  <c:v>47900</c:v>
                </c:pt>
                <c:pt idx="21">
                  <c:v>48700</c:v>
                </c:pt>
                <c:pt idx="22">
                  <c:v>300000</c:v>
                </c:pt>
                <c:pt idx="23">
                  <c:v>55000</c:v>
                </c:pt>
                <c:pt idx="24">
                  <c:v>53800</c:v>
                </c:pt>
                <c:pt idx="25">
                  <c:v>49100</c:v>
                </c:pt>
                <c:pt idx="26">
                  <c:v>5000</c:v>
                </c:pt>
                <c:pt idx="27">
                  <c:v>46400</c:v>
                </c:pt>
                <c:pt idx="28">
                  <c:v>50300</c:v>
                </c:pt>
                <c:pt idx="29">
                  <c:v>51800</c:v>
                </c:pt>
                <c:pt idx="30">
                  <c:v>54400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C4-4F48-A331-A402F5444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9650800"/>
        <c:axId val="1229651280"/>
      </c:barChart>
      <c:dateAx>
        <c:axId val="122965080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29651280"/>
        <c:crosses val="autoZero"/>
        <c:auto val="1"/>
        <c:lblOffset val="100"/>
        <c:baseTimeUnit val="days"/>
      </c:dateAx>
      <c:valAx>
        <c:axId val="122965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29650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0</xdr:row>
      <xdr:rowOff>123824</xdr:rowOff>
    </xdr:from>
    <xdr:to>
      <xdr:col>11</xdr:col>
      <xdr:colOff>295274</xdr:colOff>
      <xdr:row>19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3AAE8C-D633-4AB5-803E-B6039B321E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pi.box.com/wopi/files/1941165738836/WOPIServiceId_TP_BOX_2/WOPIUserId_-/7-91-TRIMMEAN-2.xlsx" TargetMode="External"/><Relationship Id="rId1" Type="http://schemas.openxmlformats.org/officeDocument/2006/relationships/externalLinkPath" Target="/wopi/files/1941165738836/WOPIServiceId_TP_BOX_2/WOPIUserId_-/7-91-TRIMMEAN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>
        <row r="3">
          <cell r="B3" t="str">
            <v>売上</v>
          </cell>
        </row>
        <row r="4">
          <cell r="A4">
            <v>45778</v>
          </cell>
          <cell r="B4">
            <v>48000</v>
          </cell>
        </row>
        <row r="5">
          <cell r="A5">
            <v>45779</v>
          </cell>
          <cell r="B5">
            <v>51500</v>
          </cell>
        </row>
        <row r="6">
          <cell r="A6">
            <v>45780</v>
          </cell>
          <cell r="B6">
            <v>55200</v>
          </cell>
        </row>
        <row r="7">
          <cell r="A7">
            <v>45781</v>
          </cell>
          <cell r="B7">
            <v>54800</v>
          </cell>
        </row>
        <row r="8">
          <cell r="A8">
            <v>45782</v>
          </cell>
          <cell r="B8">
            <v>47900</v>
          </cell>
        </row>
        <row r="9">
          <cell r="A9">
            <v>45783</v>
          </cell>
          <cell r="B9">
            <v>49300</v>
          </cell>
        </row>
        <row r="10">
          <cell r="A10">
            <v>45784</v>
          </cell>
          <cell r="B10">
            <v>50500</v>
          </cell>
        </row>
        <row r="11">
          <cell r="A11">
            <v>45785</v>
          </cell>
          <cell r="B11">
            <v>51000</v>
          </cell>
        </row>
        <row r="12">
          <cell r="A12">
            <v>45786</v>
          </cell>
          <cell r="B12">
            <v>52400</v>
          </cell>
        </row>
        <row r="13">
          <cell r="A13">
            <v>45787</v>
          </cell>
          <cell r="B13">
            <v>180000</v>
          </cell>
        </row>
        <row r="14">
          <cell r="A14">
            <v>45788</v>
          </cell>
          <cell r="B14">
            <v>620000</v>
          </cell>
        </row>
        <row r="15">
          <cell r="A15">
            <v>45789</v>
          </cell>
          <cell r="B15">
            <v>49800</v>
          </cell>
        </row>
        <row r="16">
          <cell r="A16">
            <v>45790</v>
          </cell>
          <cell r="B16">
            <v>48500</v>
          </cell>
        </row>
        <row r="17">
          <cell r="A17">
            <v>45791</v>
          </cell>
          <cell r="B17">
            <v>50200</v>
          </cell>
        </row>
        <row r="18">
          <cell r="A18">
            <v>45792</v>
          </cell>
          <cell r="B18">
            <v>47300</v>
          </cell>
        </row>
        <row r="19">
          <cell r="A19">
            <v>45793</v>
          </cell>
          <cell r="B19">
            <v>49700</v>
          </cell>
        </row>
        <row r="20">
          <cell r="A20">
            <v>45794</v>
          </cell>
          <cell r="B20">
            <v>53000</v>
          </cell>
        </row>
        <row r="21">
          <cell r="A21">
            <v>45795</v>
          </cell>
          <cell r="B21">
            <v>52500</v>
          </cell>
        </row>
        <row r="22">
          <cell r="A22">
            <v>45796</v>
          </cell>
          <cell r="B22">
            <v>48800</v>
          </cell>
        </row>
        <row r="23">
          <cell r="A23">
            <v>45797</v>
          </cell>
          <cell r="B23">
            <v>50600</v>
          </cell>
        </row>
        <row r="24">
          <cell r="A24">
            <v>45798</v>
          </cell>
          <cell r="B24">
            <v>47900</v>
          </cell>
        </row>
        <row r="25">
          <cell r="A25">
            <v>45799</v>
          </cell>
          <cell r="B25">
            <v>48700</v>
          </cell>
        </row>
        <row r="26">
          <cell r="A26">
            <v>45800</v>
          </cell>
          <cell r="B26">
            <v>300000</v>
          </cell>
        </row>
        <row r="27">
          <cell r="A27">
            <v>45801</v>
          </cell>
          <cell r="B27">
            <v>55000</v>
          </cell>
        </row>
        <row r="28">
          <cell r="A28">
            <v>45802</v>
          </cell>
          <cell r="B28">
            <v>53800</v>
          </cell>
        </row>
        <row r="29">
          <cell r="A29">
            <v>45803</v>
          </cell>
          <cell r="B29">
            <v>49100</v>
          </cell>
        </row>
        <row r="30">
          <cell r="A30">
            <v>45804</v>
          </cell>
          <cell r="B30">
            <v>5000</v>
          </cell>
        </row>
        <row r="31">
          <cell r="A31">
            <v>45805</v>
          </cell>
          <cell r="B31">
            <v>46400</v>
          </cell>
        </row>
        <row r="32">
          <cell r="A32">
            <v>45806</v>
          </cell>
          <cell r="B32">
            <v>50300</v>
          </cell>
        </row>
        <row r="33">
          <cell r="A33">
            <v>45807</v>
          </cell>
          <cell r="B33">
            <v>51800</v>
          </cell>
        </row>
        <row r="34">
          <cell r="A34">
            <v>45808</v>
          </cell>
          <cell r="B34">
            <v>54400</v>
          </cell>
        </row>
      </sheetData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0F89FE-7472-4EF9-B18D-5C5B65454BD8}" name="テーブル1" displayName="テーブル1" ref="A3:B34" totalsRowShown="0" headerRowDxfId="0" headerRowBorderDxfId="4" tableBorderDxfId="5" totalsRowBorderDxfId="3">
  <autoFilter ref="A3:B34" xr:uid="{300F89FE-7472-4EF9-B18D-5C5B65454BD8}"/>
  <tableColumns count="2">
    <tableColumn id="1" xr3:uid="{DC40767B-973A-421B-987D-ADE7DC4A10F3}" name="日付" dataDxfId="2"/>
    <tableColumn id="2" xr3:uid="{2ED6DBB2-6FCF-4E73-95D1-99AF521E6DBC}" name="売上" dataDxfId="1" dataCellStyle="桁区切り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59E1-7D19-D74E-80B6-3393EA2FB0AF}">
  <dimension ref="A1:B38"/>
  <sheetViews>
    <sheetView tabSelected="1" workbookViewId="0"/>
  </sheetViews>
  <sheetFormatPr defaultColWidth="10.7265625" defaultRowHeight="18" x14ac:dyDescent="0.5"/>
  <cols>
    <col min="1" max="1" width="14.1796875" style="1" bestFit="1" customWidth="1"/>
    <col min="2" max="16384" width="10.7265625" style="1"/>
  </cols>
  <sheetData>
    <row r="1" spans="1:2" x14ac:dyDescent="0.5">
      <c r="A1" s="10" t="s">
        <v>2</v>
      </c>
    </row>
    <row r="3" spans="1:2" x14ac:dyDescent="0.5">
      <c r="A3" s="9" t="s">
        <v>0</v>
      </c>
      <c r="B3" s="9" t="s">
        <v>1</v>
      </c>
    </row>
    <row r="4" spans="1:2" x14ac:dyDescent="0.5">
      <c r="A4" s="2">
        <v>45778</v>
      </c>
      <c r="B4" s="4">
        <v>48000</v>
      </c>
    </row>
    <row r="5" spans="1:2" x14ac:dyDescent="0.5">
      <c r="A5" s="2">
        <v>45779</v>
      </c>
      <c r="B5" s="4">
        <v>51500</v>
      </c>
    </row>
    <row r="6" spans="1:2" x14ac:dyDescent="0.5">
      <c r="A6" s="2">
        <v>45780</v>
      </c>
      <c r="B6" s="4">
        <v>55200</v>
      </c>
    </row>
    <row r="7" spans="1:2" x14ac:dyDescent="0.5">
      <c r="A7" s="2">
        <v>45781</v>
      </c>
      <c r="B7" s="4">
        <v>54800</v>
      </c>
    </row>
    <row r="8" spans="1:2" x14ac:dyDescent="0.5">
      <c r="A8" s="2">
        <v>45782</v>
      </c>
      <c r="B8" s="4">
        <v>47900</v>
      </c>
    </row>
    <row r="9" spans="1:2" x14ac:dyDescent="0.5">
      <c r="A9" s="2">
        <v>45783</v>
      </c>
      <c r="B9" s="4">
        <v>49300</v>
      </c>
    </row>
    <row r="10" spans="1:2" x14ac:dyDescent="0.5">
      <c r="A10" s="2">
        <v>45784</v>
      </c>
      <c r="B10" s="4">
        <v>50500</v>
      </c>
    </row>
    <row r="11" spans="1:2" x14ac:dyDescent="0.5">
      <c r="A11" s="2">
        <v>45785</v>
      </c>
      <c r="B11" s="4">
        <v>51000</v>
      </c>
    </row>
    <row r="12" spans="1:2" x14ac:dyDescent="0.5">
      <c r="A12" s="2">
        <v>45786</v>
      </c>
      <c r="B12" s="4">
        <v>52400</v>
      </c>
    </row>
    <row r="13" spans="1:2" x14ac:dyDescent="0.5">
      <c r="A13" s="2">
        <v>45787</v>
      </c>
      <c r="B13" s="4">
        <v>180000</v>
      </c>
    </row>
    <row r="14" spans="1:2" x14ac:dyDescent="0.5">
      <c r="A14" s="2">
        <v>45788</v>
      </c>
      <c r="B14" s="4">
        <v>620000</v>
      </c>
    </row>
    <row r="15" spans="1:2" x14ac:dyDescent="0.5">
      <c r="A15" s="2">
        <v>45789</v>
      </c>
      <c r="B15" s="4">
        <v>49800</v>
      </c>
    </row>
    <row r="16" spans="1:2" x14ac:dyDescent="0.5">
      <c r="A16" s="2">
        <v>45790</v>
      </c>
      <c r="B16" s="4">
        <v>48500</v>
      </c>
    </row>
    <row r="17" spans="1:2" x14ac:dyDescent="0.5">
      <c r="A17" s="2">
        <v>45791</v>
      </c>
      <c r="B17" s="4">
        <v>50200</v>
      </c>
    </row>
    <row r="18" spans="1:2" x14ac:dyDescent="0.5">
      <c r="A18" s="2">
        <v>45792</v>
      </c>
      <c r="B18" s="4">
        <v>47300</v>
      </c>
    </row>
    <row r="19" spans="1:2" x14ac:dyDescent="0.5">
      <c r="A19" s="2">
        <v>45793</v>
      </c>
      <c r="B19" s="4">
        <v>49700</v>
      </c>
    </row>
    <row r="20" spans="1:2" x14ac:dyDescent="0.5">
      <c r="A20" s="2">
        <v>45794</v>
      </c>
      <c r="B20" s="4">
        <v>53000</v>
      </c>
    </row>
    <row r="21" spans="1:2" x14ac:dyDescent="0.5">
      <c r="A21" s="2">
        <v>45795</v>
      </c>
      <c r="B21" s="4">
        <v>52500</v>
      </c>
    </row>
    <row r="22" spans="1:2" x14ac:dyDescent="0.5">
      <c r="A22" s="2">
        <v>45796</v>
      </c>
      <c r="B22" s="4">
        <v>48800</v>
      </c>
    </row>
    <row r="23" spans="1:2" x14ac:dyDescent="0.5">
      <c r="A23" s="2">
        <v>45797</v>
      </c>
      <c r="B23" s="4">
        <v>50600</v>
      </c>
    </row>
    <row r="24" spans="1:2" x14ac:dyDescent="0.5">
      <c r="A24" s="2">
        <v>45798</v>
      </c>
      <c r="B24" s="4">
        <v>47900</v>
      </c>
    </row>
    <row r="25" spans="1:2" x14ac:dyDescent="0.5">
      <c r="A25" s="2">
        <v>45799</v>
      </c>
      <c r="B25" s="4">
        <v>48700</v>
      </c>
    </row>
    <row r="26" spans="1:2" x14ac:dyDescent="0.5">
      <c r="A26" s="2">
        <v>45800</v>
      </c>
      <c r="B26" s="4">
        <v>300000</v>
      </c>
    </row>
    <row r="27" spans="1:2" x14ac:dyDescent="0.5">
      <c r="A27" s="2">
        <v>45801</v>
      </c>
      <c r="B27" s="4">
        <v>55000</v>
      </c>
    </row>
    <row r="28" spans="1:2" x14ac:dyDescent="0.5">
      <c r="A28" s="2">
        <v>45802</v>
      </c>
      <c r="B28" s="4">
        <v>53800</v>
      </c>
    </row>
    <row r="29" spans="1:2" x14ac:dyDescent="0.5">
      <c r="A29" s="2">
        <v>45803</v>
      </c>
      <c r="B29" s="4">
        <v>49100</v>
      </c>
    </row>
    <row r="30" spans="1:2" x14ac:dyDescent="0.5">
      <c r="A30" s="2">
        <v>45804</v>
      </c>
      <c r="B30" s="4">
        <v>5000</v>
      </c>
    </row>
    <row r="31" spans="1:2" x14ac:dyDescent="0.5">
      <c r="A31" s="2">
        <v>45805</v>
      </c>
      <c r="B31" s="4">
        <v>46400</v>
      </c>
    </row>
    <row r="32" spans="1:2" x14ac:dyDescent="0.5">
      <c r="A32" s="2">
        <v>45806</v>
      </c>
      <c r="B32" s="4">
        <v>50300</v>
      </c>
    </row>
    <row r="33" spans="1:2" x14ac:dyDescent="0.5">
      <c r="A33" s="2">
        <v>45807</v>
      </c>
      <c r="B33" s="4">
        <v>51800</v>
      </c>
    </row>
    <row r="34" spans="1:2" ht="18.600000000000001" thickBot="1" x14ac:dyDescent="0.55000000000000004">
      <c r="A34" s="6">
        <v>45808</v>
      </c>
      <c r="B34" s="7">
        <v>54400</v>
      </c>
    </row>
    <row r="35" spans="1:2" ht="18.600000000000001" thickTop="1" x14ac:dyDescent="0.5">
      <c r="A35" s="11" t="s">
        <v>3</v>
      </c>
      <c r="B35" s="12">
        <f>AVERAGE(B4:B34)</f>
        <v>79787.096774193546</v>
      </c>
    </row>
    <row r="36" spans="1:2" x14ac:dyDescent="0.5">
      <c r="A36" s="5" t="s">
        <v>4</v>
      </c>
      <c r="B36" s="8">
        <f>TRIMMEAN(B4:B34,0.2)</f>
        <v>50988</v>
      </c>
    </row>
    <row r="37" spans="1:2" x14ac:dyDescent="0.5">
      <c r="A37" s="3"/>
    </row>
    <row r="38" spans="1:2" x14ac:dyDescent="0.5">
      <c r="A38" s="3"/>
    </row>
  </sheetData>
  <phoneticPr fontId="3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A0081-C09B-424C-831F-F5456F67669C}">
  <dimension ref="A1:B36"/>
  <sheetViews>
    <sheetView workbookViewId="0"/>
  </sheetViews>
  <sheetFormatPr defaultColWidth="10.7265625" defaultRowHeight="18" x14ac:dyDescent="0.5"/>
  <cols>
    <col min="1" max="1" width="14.1796875" style="1" bestFit="1" customWidth="1"/>
    <col min="2" max="16384" width="10.7265625" style="1"/>
  </cols>
  <sheetData>
    <row r="1" spans="1:2" x14ac:dyDescent="0.5">
      <c r="A1" s="10" t="s">
        <v>2</v>
      </c>
    </row>
    <row r="3" spans="1:2" x14ac:dyDescent="0.5">
      <c r="A3" s="20" t="s">
        <v>0</v>
      </c>
      <c r="B3" s="21" t="s">
        <v>1</v>
      </c>
    </row>
    <row r="4" spans="1:2" x14ac:dyDescent="0.5">
      <c r="A4" s="18">
        <v>45778</v>
      </c>
      <c r="B4" s="19">
        <v>48000</v>
      </c>
    </row>
    <row r="5" spans="1:2" x14ac:dyDescent="0.5">
      <c r="A5" s="18">
        <v>45779</v>
      </c>
      <c r="B5" s="19">
        <v>51500</v>
      </c>
    </row>
    <row r="6" spans="1:2" x14ac:dyDescent="0.5">
      <c r="A6" s="18">
        <v>45780</v>
      </c>
      <c r="B6" s="19">
        <v>55200</v>
      </c>
    </row>
    <row r="7" spans="1:2" x14ac:dyDescent="0.5">
      <c r="A7" s="18">
        <v>45781</v>
      </c>
      <c r="B7" s="19">
        <v>54800</v>
      </c>
    </row>
    <row r="8" spans="1:2" x14ac:dyDescent="0.5">
      <c r="A8" s="18">
        <v>45782</v>
      </c>
      <c r="B8" s="19">
        <v>47900</v>
      </c>
    </row>
    <row r="9" spans="1:2" x14ac:dyDescent="0.5">
      <c r="A9" s="18">
        <v>45783</v>
      </c>
      <c r="B9" s="19">
        <v>49300</v>
      </c>
    </row>
    <row r="10" spans="1:2" x14ac:dyDescent="0.5">
      <c r="A10" s="18">
        <v>45784</v>
      </c>
      <c r="B10" s="19">
        <v>50500</v>
      </c>
    </row>
    <row r="11" spans="1:2" x14ac:dyDescent="0.5">
      <c r="A11" s="18">
        <v>45785</v>
      </c>
      <c r="B11" s="19">
        <v>51000</v>
      </c>
    </row>
    <row r="12" spans="1:2" x14ac:dyDescent="0.5">
      <c r="A12" s="18">
        <v>45786</v>
      </c>
      <c r="B12" s="19">
        <v>52400</v>
      </c>
    </row>
    <row r="13" spans="1:2" x14ac:dyDescent="0.5">
      <c r="A13" s="18">
        <v>45787</v>
      </c>
      <c r="B13" s="19">
        <v>180000</v>
      </c>
    </row>
    <row r="14" spans="1:2" x14ac:dyDescent="0.5">
      <c r="A14" s="18">
        <v>45788</v>
      </c>
      <c r="B14" s="19">
        <v>620000</v>
      </c>
    </row>
    <row r="15" spans="1:2" x14ac:dyDescent="0.5">
      <c r="A15" s="18">
        <v>45789</v>
      </c>
      <c r="B15" s="19">
        <v>49800</v>
      </c>
    </row>
    <row r="16" spans="1:2" x14ac:dyDescent="0.5">
      <c r="A16" s="18">
        <v>45790</v>
      </c>
      <c r="B16" s="19">
        <v>48500</v>
      </c>
    </row>
    <row r="17" spans="1:2" x14ac:dyDescent="0.5">
      <c r="A17" s="18">
        <v>45791</v>
      </c>
      <c r="B17" s="19">
        <v>50200</v>
      </c>
    </row>
    <row r="18" spans="1:2" x14ac:dyDescent="0.5">
      <c r="A18" s="18">
        <v>45792</v>
      </c>
      <c r="B18" s="19">
        <v>47300</v>
      </c>
    </row>
    <row r="19" spans="1:2" x14ac:dyDescent="0.5">
      <c r="A19" s="18">
        <v>45793</v>
      </c>
      <c r="B19" s="19">
        <v>49700</v>
      </c>
    </row>
    <row r="20" spans="1:2" x14ac:dyDescent="0.5">
      <c r="A20" s="18">
        <v>45794</v>
      </c>
      <c r="B20" s="19">
        <v>53000</v>
      </c>
    </row>
    <row r="21" spans="1:2" x14ac:dyDescent="0.5">
      <c r="A21" s="18">
        <v>45795</v>
      </c>
      <c r="B21" s="19">
        <v>52500</v>
      </c>
    </row>
    <row r="22" spans="1:2" x14ac:dyDescent="0.5">
      <c r="A22" s="18">
        <v>45796</v>
      </c>
      <c r="B22" s="19">
        <v>48800</v>
      </c>
    </row>
    <row r="23" spans="1:2" x14ac:dyDescent="0.5">
      <c r="A23" s="18">
        <v>45797</v>
      </c>
      <c r="B23" s="19">
        <v>50600</v>
      </c>
    </row>
    <row r="24" spans="1:2" x14ac:dyDescent="0.5">
      <c r="A24" s="18">
        <v>45798</v>
      </c>
      <c r="B24" s="19">
        <v>47900</v>
      </c>
    </row>
    <row r="25" spans="1:2" x14ac:dyDescent="0.5">
      <c r="A25" s="18">
        <v>45799</v>
      </c>
      <c r="B25" s="19">
        <v>48700</v>
      </c>
    </row>
    <row r="26" spans="1:2" x14ac:dyDescent="0.5">
      <c r="A26" s="18">
        <v>45800</v>
      </c>
      <c r="B26" s="19">
        <v>300000</v>
      </c>
    </row>
    <row r="27" spans="1:2" x14ac:dyDescent="0.5">
      <c r="A27" s="18">
        <v>45801</v>
      </c>
      <c r="B27" s="19">
        <v>55000</v>
      </c>
    </row>
    <row r="28" spans="1:2" x14ac:dyDescent="0.5">
      <c r="A28" s="18">
        <v>45802</v>
      </c>
      <c r="B28" s="19">
        <v>53800</v>
      </c>
    </row>
    <row r="29" spans="1:2" x14ac:dyDescent="0.5">
      <c r="A29" s="18">
        <v>45803</v>
      </c>
      <c r="B29" s="19">
        <v>49100</v>
      </c>
    </row>
    <row r="30" spans="1:2" x14ac:dyDescent="0.5">
      <c r="A30" s="18">
        <v>45804</v>
      </c>
      <c r="B30" s="19">
        <v>5000</v>
      </c>
    </row>
    <row r="31" spans="1:2" x14ac:dyDescent="0.5">
      <c r="A31" s="18">
        <v>45805</v>
      </c>
      <c r="B31" s="19">
        <v>46400</v>
      </c>
    </row>
    <row r="32" spans="1:2" x14ac:dyDescent="0.5">
      <c r="A32" s="18">
        <v>45806</v>
      </c>
      <c r="B32" s="19">
        <v>50300</v>
      </c>
    </row>
    <row r="33" spans="1:2" x14ac:dyDescent="0.5">
      <c r="A33" s="18">
        <v>45807</v>
      </c>
      <c r="B33" s="19">
        <v>51800</v>
      </c>
    </row>
    <row r="34" spans="1:2" x14ac:dyDescent="0.5">
      <c r="A34" s="22">
        <v>45808</v>
      </c>
      <c r="B34" s="23">
        <v>54400</v>
      </c>
    </row>
    <row r="35" spans="1:2" x14ac:dyDescent="0.5">
      <c r="A35" s="3"/>
    </row>
    <row r="36" spans="1:2" x14ac:dyDescent="0.5">
      <c r="A36" s="3"/>
    </row>
  </sheetData>
  <phoneticPr fontId="3"/>
  <pageMargins left="0.7" right="0.7" top="0.75" bottom="0.75" header="0.3" footer="0.3"/>
  <headerFooter>
    <oddFooter>&amp;L_x000D_&amp;1#&amp;"Calibri"&amp;12&amp;K000000 　　　【関係者外秘】Confidential</oddFooter>
  </headerFooter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46C10-4CA8-45D0-8497-98232A639E05}">
  <dimension ref="A1"/>
  <sheetViews>
    <sheetView workbookViewId="0"/>
  </sheetViews>
  <sheetFormatPr defaultRowHeight="19.8" x14ac:dyDescent="0.5"/>
  <sheetData/>
  <phoneticPr fontId="3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0852D-8EA6-435D-93CA-A736A06F2DD8}">
  <dimension ref="A1:B38"/>
  <sheetViews>
    <sheetView workbookViewId="0"/>
  </sheetViews>
  <sheetFormatPr defaultColWidth="10.6328125" defaultRowHeight="18" x14ac:dyDescent="0.5"/>
  <cols>
    <col min="1" max="1" width="14.08984375" style="13" bestFit="1" customWidth="1"/>
    <col min="2" max="16384" width="10.6328125" style="13"/>
  </cols>
  <sheetData>
    <row r="1" spans="1:2" x14ac:dyDescent="0.5">
      <c r="A1" s="10" t="s">
        <v>2</v>
      </c>
    </row>
    <row r="3" spans="1:2" x14ac:dyDescent="0.5">
      <c r="A3" s="9" t="s">
        <v>0</v>
      </c>
      <c r="B3" s="9" t="s">
        <v>1</v>
      </c>
    </row>
    <row r="4" spans="1:2" x14ac:dyDescent="0.5">
      <c r="A4" s="2">
        <v>45778</v>
      </c>
      <c r="B4" s="14">
        <v>48000</v>
      </c>
    </row>
    <row r="5" spans="1:2" x14ac:dyDescent="0.5">
      <c r="A5" s="2">
        <v>45779</v>
      </c>
      <c r="B5" s="14">
        <v>51500</v>
      </c>
    </row>
    <row r="6" spans="1:2" x14ac:dyDescent="0.5">
      <c r="A6" s="2">
        <v>45780</v>
      </c>
      <c r="B6" s="14">
        <v>55200</v>
      </c>
    </row>
    <row r="7" spans="1:2" x14ac:dyDescent="0.5">
      <c r="A7" s="2">
        <v>45781</v>
      </c>
      <c r="B7" s="14">
        <v>54800</v>
      </c>
    </row>
    <row r="8" spans="1:2" x14ac:dyDescent="0.5">
      <c r="A8" s="2">
        <v>45782</v>
      </c>
      <c r="B8" s="14">
        <v>47900</v>
      </c>
    </row>
    <row r="9" spans="1:2" x14ac:dyDescent="0.5">
      <c r="A9" s="2">
        <v>45783</v>
      </c>
      <c r="B9" s="14">
        <v>49300</v>
      </c>
    </row>
    <row r="10" spans="1:2" x14ac:dyDescent="0.5">
      <c r="A10" s="2">
        <v>45784</v>
      </c>
      <c r="B10" s="14">
        <v>50500</v>
      </c>
    </row>
    <row r="11" spans="1:2" x14ac:dyDescent="0.5">
      <c r="A11" s="2">
        <v>45785</v>
      </c>
      <c r="B11" s="14">
        <v>51000</v>
      </c>
    </row>
    <row r="12" spans="1:2" x14ac:dyDescent="0.5">
      <c r="A12" s="2">
        <v>45786</v>
      </c>
      <c r="B12" s="14">
        <v>52400</v>
      </c>
    </row>
    <row r="13" spans="1:2" x14ac:dyDescent="0.5">
      <c r="A13" s="2">
        <v>45787</v>
      </c>
      <c r="B13" s="14">
        <v>180000</v>
      </c>
    </row>
    <row r="14" spans="1:2" x14ac:dyDescent="0.5">
      <c r="A14" s="2">
        <v>45788</v>
      </c>
      <c r="B14" s="14">
        <v>620000</v>
      </c>
    </row>
    <row r="15" spans="1:2" x14ac:dyDescent="0.5">
      <c r="A15" s="2">
        <v>45789</v>
      </c>
      <c r="B15" s="14">
        <v>49800</v>
      </c>
    </row>
    <row r="16" spans="1:2" x14ac:dyDescent="0.5">
      <c r="A16" s="2">
        <v>45790</v>
      </c>
      <c r="B16" s="14">
        <v>48500</v>
      </c>
    </row>
    <row r="17" spans="1:2" x14ac:dyDescent="0.5">
      <c r="A17" s="2">
        <v>45791</v>
      </c>
      <c r="B17" s="14">
        <v>50200</v>
      </c>
    </row>
    <row r="18" spans="1:2" x14ac:dyDescent="0.5">
      <c r="A18" s="2">
        <v>45792</v>
      </c>
      <c r="B18" s="14">
        <v>47300</v>
      </c>
    </row>
    <row r="19" spans="1:2" x14ac:dyDescent="0.5">
      <c r="A19" s="2">
        <v>45793</v>
      </c>
      <c r="B19" s="14">
        <v>49700</v>
      </c>
    </row>
    <row r="20" spans="1:2" x14ac:dyDescent="0.5">
      <c r="A20" s="2">
        <v>45794</v>
      </c>
      <c r="B20" s="14">
        <v>53000</v>
      </c>
    </row>
    <row r="21" spans="1:2" x14ac:dyDescent="0.5">
      <c r="A21" s="2">
        <v>45795</v>
      </c>
      <c r="B21" s="14">
        <v>52500</v>
      </c>
    </row>
    <row r="22" spans="1:2" x14ac:dyDescent="0.5">
      <c r="A22" s="2">
        <v>45796</v>
      </c>
      <c r="B22" s="14">
        <v>48800</v>
      </c>
    </row>
    <row r="23" spans="1:2" x14ac:dyDescent="0.5">
      <c r="A23" s="2">
        <v>45797</v>
      </c>
      <c r="B23" s="14">
        <v>50600</v>
      </c>
    </row>
    <row r="24" spans="1:2" x14ac:dyDescent="0.5">
      <c r="A24" s="2">
        <v>45798</v>
      </c>
      <c r="B24" s="14">
        <v>47900</v>
      </c>
    </row>
    <row r="25" spans="1:2" x14ac:dyDescent="0.5">
      <c r="A25" s="2">
        <v>45799</v>
      </c>
      <c r="B25" s="14">
        <v>48700</v>
      </c>
    </row>
    <row r="26" spans="1:2" x14ac:dyDescent="0.5">
      <c r="A26" s="2">
        <v>45800</v>
      </c>
      <c r="B26" s="14">
        <v>300000</v>
      </c>
    </row>
    <row r="27" spans="1:2" x14ac:dyDescent="0.5">
      <c r="A27" s="2">
        <v>45801</v>
      </c>
      <c r="B27" s="14">
        <v>55000</v>
      </c>
    </row>
    <row r="28" spans="1:2" x14ac:dyDescent="0.5">
      <c r="A28" s="2">
        <v>45802</v>
      </c>
      <c r="B28" s="14">
        <v>53800</v>
      </c>
    </row>
    <row r="29" spans="1:2" x14ac:dyDescent="0.5">
      <c r="A29" s="2">
        <v>45803</v>
      </c>
      <c r="B29" s="14">
        <v>49100</v>
      </c>
    </row>
    <row r="30" spans="1:2" x14ac:dyDescent="0.5">
      <c r="A30" s="2">
        <v>45804</v>
      </c>
      <c r="B30" s="14">
        <v>5000</v>
      </c>
    </row>
    <row r="31" spans="1:2" x14ac:dyDescent="0.5">
      <c r="A31" s="2">
        <v>45805</v>
      </c>
      <c r="B31" s="14">
        <v>46400</v>
      </c>
    </row>
    <row r="32" spans="1:2" x14ac:dyDescent="0.5">
      <c r="A32" s="2">
        <v>45806</v>
      </c>
      <c r="B32" s="14">
        <v>50300</v>
      </c>
    </row>
    <row r="33" spans="1:2" x14ac:dyDescent="0.5">
      <c r="A33" s="2">
        <v>45807</v>
      </c>
      <c r="B33" s="14">
        <v>51800</v>
      </c>
    </row>
    <row r="34" spans="1:2" ht="18.600000000000001" thickBot="1" x14ac:dyDescent="0.55000000000000004">
      <c r="A34" s="6">
        <v>45808</v>
      </c>
      <c r="B34" s="15">
        <v>54400</v>
      </c>
    </row>
    <row r="35" spans="1:2" ht="18.600000000000001" thickTop="1" x14ac:dyDescent="0.5">
      <c r="A35" s="11" t="s">
        <v>3</v>
      </c>
      <c r="B35" s="16">
        <f>AVERAGE(B4:B34)</f>
        <v>79787.096774193546</v>
      </c>
    </row>
    <row r="36" spans="1:2" x14ac:dyDescent="0.5">
      <c r="A36" s="5" t="s">
        <v>4</v>
      </c>
      <c r="B36" s="17">
        <f>TRIMMEAN(B4:B34,0.2)</f>
        <v>50988</v>
      </c>
    </row>
    <row r="37" spans="1:2" x14ac:dyDescent="0.5">
      <c r="A37" s="5" t="s">
        <v>5</v>
      </c>
      <c r="B37" s="17">
        <f>AVERAGEIF(B4:B34,"&gt;50000",B4:B34)</f>
        <v>104833.33333333333</v>
      </c>
    </row>
    <row r="38" spans="1:2" x14ac:dyDescent="0.5">
      <c r="A38" s="3"/>
    </row>
  </sheetData>
  <phoneticPr fontId="3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2025-05-14T07:19:50Z</dcterms:created>
  <dcterms:modified xsi:type="dcterms:W3CDTF">2025-08-08T02:04:11Z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2025-05-14T08:18:59Z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5535b019-3fed-4260-b4c4-c69dc2b5cc6d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